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9065" windowHeight="12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<sst xmlns="http://schemas.openxmlformats.org/spreadsheetml/2006/main" count="45" uniqueCount="33">
  <si>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MM</t>
  </si>
  <si>
    <t>Hilfswert</t>
  </si>
  <si>
    <t>Prénom</t>
  </si>
  <si>
    <t>Nom</t>
  </si>
  <si>
    <t>H/F</t>
  </si>
  <si>
    <t>Sexe</t>
  </si>
  <si>
    <t>Date de naissance</t>
  </si>
  <si>
    <t>JJ</t>
  </si>
  <si>
    <t>AAAA</t>
  </si>
  <si>
    <t>Date du test</t>
  </si>
  <si>
    <t>Evaluation des questionnaires pour la « motivation exprimée par le comportement » et l'« orientation des objectifs »</t>
  </si>
  <si>
    <t>Questionnaire sur la « motivation exprimée par le comportement »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</si>
  <si>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</si>
  <si>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</si>
  <si>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</si>
  <si>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</si>
  <si>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</si>
  <si>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</si>
  <si>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</si>
  <si>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</si>
  <si>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</si>
  <si>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</si>
  <si>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r>
      <t>Evaluation pour l'</t>
    </r>
    <r>
      <rPr>
        <b/>
        <sz val="10"/>
        <rFont val="Arial"/>
        <family val="0"/>
      </rPr>
      <t>«</t>
    </r>
    <r>
      <rPr>
        <b/>
        <sz val="12.5"/>
        <rFont val="Verdana"/>
        <family val="2"/>
      </rPr>
      <t xml:space="preserve"> </t>
    </r>
    <r>
      <rPr>
        <b/>
        <sz val="10"/>
        <rFont val="Verdana"/>
        <family val="2"/>
      </rPr>
      <t xml:space="preserve">orientation des objectifs </t>
    </r>
    <r>
      <rPr>
        <b/>
        <sz val="10"/>
        <rFont val="Arial"/>
        <family val="0"/>
      </rPr>
      <t>»</t>
    </r>
  </si>
  <si>
    <t>Questionnaire sur l'« orientation des objectifs »</t>
  </si>
  <si>
    <t>Espoir de réussite</t>
  </si>
  <si>
    <t>Peur de l'échec</t>
  </si>
  <si>
    <t>Espoir net</t>
  </si>
  <si>
    <t>« orientation compétition »</t>
  </si>
  <si>
    <t>« orientation tâche »</t>
  </si>
  <si>
    <t>Valeur pour l'orientation des objectifs</t>
  </si>
  <si>
    <t>Evaluation pour la 
« motivation exprimée par le comportement »</t>
  </si>
  <si>
    <t>Valeur pour le classement de la PISTE</t>
  </si>
  <si>
    <t>Espoir net + valeur pour l'orientation des objectifs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</si>
</sst>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2.5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34" borderId="12" xfId="0" applyFill="1" applyBorder="1" applyAlignment="1">
      <alignment/>
    </xf>
    <xf numFmtId="0" fontId="3" fillId="33" borderId="13" xfId="0" applyFont="1" applyFill="1" applyBorder="1" applyAlignment="1">
      <alignment textRotation="90" wrapText="1"/>
    </xf>
    <xf numFmtId="0" fontId="0" fillId="34" borderId="14" xfId="0" applyFill="1" applyBorder="1" applyAlignment="1">
      <alignment/>
    </xf>
    <xf numFmtId="0" fontId="3" fillId="33" borderId="15" xfId="0" applyFont="1" applyFill="1" applyBorder="1" applyAlignment="1">
      <alignment textRotation="90" wrapText="1"/>
    </xf>
    <xf numFmtId="0" fontId="3" fillId="33" borderId="16" xfId="0" applyFont="1" applyFill="1" applyBorder="1" applyAlignment="1">
      <alignment textRotation="90" wrapText="1"/>
    </xf>
    <xf numFmtId="0" fontId="3" fillId="33" borderId="17" xfId="0" applyFont="1" applyFill="1" applyBorder="1" applyAlignment="1">
      <alignment textRotation="90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3" fillId="33" borderId="18" xfId="0" applyFont="1" applyFill="1" applyBorder="1" applyAlignment="1">
      <alignment textRotation="90" wrapText="1"/>
    </xf>
    <xf numFmtId="0" fontId="3" fillId="33" borderId="19" xfId="0" applyFont="1" applyFill="1" applyBorder="1" applyAlignment="1">
      <alignment textRotation="90" wrapText="1"/>
    </xf>
    <xf numFmtId="0" fontId="3" fillId="33" borderId="20" xfId="0" applyFont="1" applyFill="1" applyBorder="1" applyAlignment="1">
      <alignment textRotation="90" wrapText="1"/>
    </xf>
    <xf numFmtId="0" fontId="2" fillId="33" borderId="21" xfId="0" applyFont="1" applyFill="1" applyBorder="1" applyAlignment="1">
      <alignment wrapText="1"/>
    </xf>
    <xf numFmtId="0" fontId="3" fillId="33" borderId="22" xfId="0" applyFont="1" applyFill="1" applyBorder="1" applyAlignment="1">
      <alignment textRotation="90" wrapText="1"/>
    </xf>
    <xf numFmtId="0" fontId="8" fillId="33" borderId="12" xfId="0" applyFont="1" applyFill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18.57421875" style="0" customWidth="1"/>
    <col min="2" max="2" width="16.00390625" style="0" customWidth="1"/>
    <col min="31" max="31" width="12.57421875" style="0" customWidth="1"/>
    <col min="34" max="34" width="11.421875" style="0" hidden="1" customWidth="1"/>
    <col min="36" max="36" width="14.57421875" style="0" customWidth="1"/>
  </cols>
  <sheetData>
    <row r="1" spans="1:36" ht="63" customHeight="1">
      <c r="A1" s="22" t="s">
        <v>10</v>
      </c>
      <c r="B1" s="23"/>
      <c r="C1" s="1" t="s">
        <v>5</v>
      </c>
      <c r="D1" s="24" t="s">
        <v>6</v>
      </c>
      <c r="E1" s="25"/>
      <c r="F1" s="26"/>
      <c r="G1" s="24" t="s">
        <v>9</v>
      </c>
      <c r="H1" s="25"/>
      <c r="I1" s="26"/>
      <c r="J1" s="27" t="s">
        <v>11</v>
      </c>
      <c r="K1" s="20"/>
      <c r="L1" s="20"/>
      <c r="M1" s="20"/>
      <c r="N1" s="20"/>
      <c r="O1" s="20"/>
      <c r="P1" s="20"/>
      <c r="Q1" s="20"/>
      <c r="R1" s="20"/>
      <c r="S1" s="21"/>
      <c r="T1" s="27" t="s">
        <v>23</v>
      </c>
      <c r="U1" s="20"/>
      <c r="V1" s="20"/>
      <c r="W1" s="20"/>
      <c r="X1" s="20"/>
      <c r="Y1" s="20"/>
      <c r="Z1" s="20"/>
      <c r="AA1" s="20"/>
      <c r="AB1" s="21"/>
      <c r="AC1" s="19" t="s">
        <v>30</v>
      </c>
      <c r="AD1" s="20"/>
      <c r="AE1" s="21"/>
      <c r="AF1" s="19" t="s">
        <v>22</v>
      </c>
      <c r="AG1" s="20"/>
      <c r="AH1" s="20"/>
      <c r="AI1" s="21"/>
      <c r="AJ1" s="16" t="s">
        <v>31</v>
      </c>
    </row>
    <row r="2" spans="1:36" ht="77.25" customHeight="1" thickBot="1">
      <c r="A2" s="2" t="s">
        <v>3</v>
      </c>
      <c r="B2" s="2" t="s">
        <v>2</v>
      </c>
      <c r="C2" s="6" t="s">
        <v>4</v>
      </c>
      <c r="D2" s="8" t="s">
        <v>7</v>
      </c>
      <c r="E2" s="9" t="s">
        <v>0</v>
      </c>
      <c r="F2" s="10" t="s">
        <v>8</v>
      </c>
      <c r="G2" s="8" t="s">
        <v>7</v>
      </c>
      <c r="H2" s="9" t="s">
        <v>0</v>
      </c>
      <c r="I2" s="10" t="s">
        <v>8</v>
      </c>
      <c r="J2" s="8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10" t="s">
        <v>21</v>
      </c>
      <c r="T2" s="8" t="s">
        <v>12</v>
      </c>
      <c r="U2" s="9" t="s">
        <v>13</v>
      </c>
      <c r="V2" s="9" t="s">
        <v>14</v>
      </c>
      <c r="W2" s="9" t="s">
        <v>15</v>
      </c>
      <c r="X2" s="9" t="s">
        <v>16</v>
      </c>
      <c r="Y2" s="9" t="s">
        <v>17</v>
      </c>
      <c r="Z2" s="9" t="s">
        <v>18</v>
      </c>
      <c r="AA2" s="9" t="s">
        <v>19</v>
      </c>
      <c r="AB2" s="9" t="s">
        <v>20</v>
      </c>
      <c r="AC2" s="15" t="s">
        <v>24</v>
      </c>
      <c r="AD2" s="13" t="s">
        <v>25</v>
      </c>
      <c r="AE2" s="14" t="s">
        <v>26</v>
      </c>
      <c r="AF2" s="15" t="s">
        <v>27</v>
      </c>
      <c r="AG2" s="13" t="s">
        <v>28</v>
      </c>
      <c r="AH2" s="13" t="s">
        <v>1</v>
      </c>
      <c r="AI2" s="14" t="s">
        <v>29</v>
      </c>
      <c r="AJ2" s="17" t="s">
        <v>32</v>
      </c>
    </row>
    <row r="3" spans="1:36" ht="12.75">
      <c r="A3" s="5"/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3">
        <f>J3+K3+M3+P3+R3</f>
        <v>0</v>
      </c>
      <c r="AD3" s="3">
        <f>L3+N3+O3+Q3+S3</f>
        <v>0</v>
      </c>
      <c r="AE3" s="12">
        <f>AC3-AD3</f>
        <v>0</v>
      </c>
      <c r="AF3" s="11">
        <f>(T3+U3+W3+Y3)*1.25</f>
        <v>0</v>
      </c>
      <c r="AG3" s="11">
        <f>V3+X3+Z3+AA3+AB3</f>
        <v>0</v>
      </c>
      <c r="AH3" s="11">
        <f>AF3-AG3</f>
        <v>0</v>
      </c>
      <c r="AI3" s="12">
        <f>IF(AH3&lt;5,(AF3+AG3)/2,(AF3+AG3)/2-VLOOKUP(AH3,#REF!,2))</f>
        <v>0</v>
      </c>
      <c r="AJ3" s="18">
        <f>SUM(AE3+AI3)</f>
        <v>0</v>
      </c>
    </row>
    <row r="4" spans="1:3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">
        <f aca="true" t="shared" si="0" ref="AC4:AC67">J4+K4+M4+P4+R4</f>
        <v>0</v>
      </c>
      <c r="AD4" s="3">
        <f aca="true" t="shared" si="1" ref="AD4:AD67">L4+N4+O4+Q4+S4</f>
        <v>0</v>
      </c>
      <c r="AE4" s="12">
        <f aca="true" t="shared" si="2" ref="AE4:AE67">AC4-AD4</f>
        <v>0</v>
      </c>
      <c r="AF4" s="11">
        <f aca="true" t="shared" si="3" ref="AF4:AF67">(T4+U4+W4+Y4)*1.25</f>
        <v>0</v>
      </c>
      <c r="AG4" s="11">
        <f aca="true" t="shared" si="4" ref="AG4:AG67">V4+X4+Z4+AA4+AB4</f>
        <v>0</v>
      </c>
      <c r="AH4" s="3">
        <f>AF4-AG4</f>
        <v>0</v>
      </c>
      <c r="AI4" s="4">
        <f>IF(AH4&lt;5,(AF4+AG4)/2,(AF4+AG4)/2-VLOOKUP(AH4,#REF!,2))</f>
        <v>0</v>
      </c>
      <c r="AJ4" s="18">
        <f aca="true" t="shared" si="5" ref="AJ4:AJ67">SUM(AE4+AI4)</f>
        <v>0</v>
      </c>
    </row>
    <row r="5" spans="1:3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>
        <f t="shared" si="0"/>
        <v>0</v>
      </c>
      <c r="AD5" s="3">
        <f t="shared" si="1"/>
        <v>0</v>
      </c>
      <c r="AE5" s="12">
        <f t="shared" si="2"/>
        <v>0</v>
      </c>
      <c r="AF5" s="11">
        <f t="shared" si="3"/>
        <v>0</v>
      </c>
      <c r="AG5" s="11">
        <f t="shared" si="4"/>
        <v>0</v>
      </c>
      <c r="AH5" s="3">
        <f aca="true" t="shared" si="6" ref="AH5:AH68">AF5-AG5</f>
        <v>0</v>
      </c>
      <c r="AI5" s="4">
        <f>IF(AH5&lt;5,(AF5+AG5)/2,(AF5+AG5)/2-VLOOKUP(AH5,#REF!,2))</f>
        <v>0</v>
      </c>
      <c r="AJ5" s="18">
        <f t="shared" si="5"/>
        <v>0</v>
      </c>
    </row>
    <row r="6" spans="1:3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>
        <f t="shared" si="0"/>
        <v>0</v>
      </c>
      <c r="AD6" s="3">
        <f t="shared" si="1"/>
        <v>0</v>
      </c>
      <c r="AE6" s="12">
        <f t="shared" si="2"/>
        <v>0</v>
      </c>
      <c r="AF6" s="11">
        <f t="shared" si="3"/>
        <v>0</v>
      </c>
      <c r="AG6" s="11">
        <f t="shared" si="4"/>
        <v>0</v>
      </c>
      <c r="AH6" s="3">
        <f t="shared" si="6"/>
        <v>0</v>
      </c>
      <c r="AI6" s="4">
        <f>IF(AH6&lt;5,(AF6+AG6)/2,(AF6+AG6)/2-VLOOKUP(AH6,#REF!,2))</f>
        <v>0</v>
      </c>
      <c r="AJ6" s="18">
        <f t="shared" si="5"/>
        <v>0</v>
      </c>
    </row>
    <row r="7" spans="1:3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">
        <f t="shared" si="0"/>
        <v>0</v>
      </c>
      <c r="AD7" s="3">
        <f t="shared" si="1"/>
        <v>0</v>
      </c>
      <c r="AE7" s="12">
        <f t="shared" si="2"/>
        <v>0</v>
      </c>
      <c r="AF7" s="11">
        <f t="shared" si="3"/>
        <v>0</v>
      </c>
      <c r="AG7" s="11">
        <f t="shared" si="4"/>
        <v>0</v>
      </c>
      <c r="AH7" s="3">
        <f t="shared" si="6"/>
        <v>0</v>
      </c>
      <c r="AI7" s="4">
        <f>IF(AH7&lt;5,(AF7+AG7)/2,(AF7+AG7)/2-VLOOKUP(AH7,#REF!,2))</f>
        <v>0</v>
      </c>
      <c r="AJ7" s="18">
        <f t="shared" si="5"/>
        <v>0</v>
      </c>
    </row>
    <row r="8" spans="1:3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>
        <f t="shared" si="0"/>
        <v>0</v>
      </c>
      <c r="AD8" s="3">
        <f t="shared" si="1"/>
        <v>0</v>
      </c>
      <c r="AE8" s="12">
        <f t="shared" si="2"/>
        <v>0</v>
      </c>
      <c r="AF8" s="11">
        <f t="shared" si="3"/>
        <v>0</v>
      </c>
      <c r="AG8" s="11">
        <f t="shared" si="4"/>
        <v>0</v>
      </c>
      <c r="AH8" s="3">
        <f t="shared" si="6"/>
        <v>0</v>
      </c>
      <c r="AI8" s="4">
        <f>IF(AH8&lt;5,(AF8+AG8)/2,(AF8+AG8)/2-VLOOKUP(AH8,#REF!,2))</f>
        <v>0</v>
      </c>
      <c r="AJ8" s="18">
        <f t="shared" si="5"/>
        <v>0</v>
      </c>
    </row>
    <row r="9" spans="1:3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">
        <f t="shared" si="0"/>
        <v>0</v>
      </c>
      <c r="AD9" s="3">
        <f t="shared" si="1"/>
        <v>0</v>
      </c>
      <c r="AE9" s="12">
        <f t="shared" si="2"/>
        <v>0</v>
      </c>
      <c r="AF9" s="11">
        <f t="shared" si="3"/>
        <v>0</v>
      </c>
      <c r="AG9" s="11">
        <f t="shared" si="4"/>
        <v>0</v>
      </c>
      <c r="AH9" s="3">
        <f t="shared" si="6"/>
        <v>0</v>
      </c>
      <c r="AI9" s="4">
        <f>IF(AH9&lt;5,(AF9+AG9)/2,(AF9+AG9)/2-VLOOKUP(AH9,#REF!,2))</f>
        <v>0</v>
      </c>
      <c r="AJ9" s="18">
        <f t="shared" si="5"/>
        <v>0</v>
      </c>
    </row>
    <row r="10" spans="1:3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3">
        <f t="shared" si="0"/>
        <v>0</v>
      </c>
      <c r="AD10" s="3">
        <f t="shared" si="1"/>
        <v>0</v>
      </c>
      <c r="AE10" s="12">
        <f t="shared" si="2"/>
        <v>0</v>
      </c>
      <c r="AF10" s="11">
        <f t="shared" si="3"/>
        <v>0</v>
      </c>
      <c r="AG10" s="11">
        <f t="shared" si="4"/>
        <v>0</v>
      </c>
      <c r="AH10" s="3">
        <f t="shared" si="6"/>
        <v>0</v>
      </c>
      <c r="AI10" s="4">
        <f>IF(AH10&lt;5,(AF10+AG10)/2,(AF10+AG10)/2-VLOOKUP(AH10,#REF!,2))</f>
        <v>0</v>
      </c>
      <c r="AJ10" s="18">
        <f t="shared" si="5"/>
        <v>0</v>
      </c>
    </row>
    <row r="11" spans="1:3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3">
        <f t="shared" si="0"/>
        <v>0</v>
      </c>
      <c r="AD11" s="3">
        <f t="shared" si="1"/>
        <v>0</v>
      </c>
      <c r="AE11" s="12">
        <f t="shared" si="2"/>
        <v>0</v>
      </c>
      <c r="AF11" s="11">
        <f t="shared" si="3"/>
        <v>0</v>
      </c>
      <c r="AG11" s="11">
        <f t="shared" si="4"/>
        <v>0</v>
      </c>
      <c r="AH11" s="3">
        <f t="shared" si="6"/>
        <v>0</v>
      </c>
      <c r="AI11" s="4">
        <f>IF(AH11&lt;5,(AF11+AG11)/2,(AF11+AG11)/2-VLOOKUP(AH11,#REF!,2))</f>
        <v>0</v>
      </c>
      <c r="AJ11" s="18">
        <f t="shared" si="5"/>
        <v>0</v>
      </c>
    </row>
    <row r="12" spans="1:3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3">
        <f t="shared" si="0"/>
        <v>0</v>
      </c>
      <c r="AD12" s="3">
        <f t="shared" si="1"/>
        <v>0</v>
      </c>
      <c r="AE12" s="12">
        <f t="shared" si="2"/>
        <v>0</v>
      </c>
      <c r="AF12" s="11">
        <f t="shared" si="3"/>
        <v>0</v>
      </c>
      <c r="AG12" s="11">
        <f t="shared" si="4"/>
        <v>0</v>
      </c>
      <c r="AH12" s="3">
        <f t="shared" si="6"/>
        <v>0</v>
      </c>
      <c r="AI12" s="4">
        <f>IF(AH12&lt;5,(AF12+AG12)/2,(AF12+AG12)/2-VLOOKUP(AH12,#REF!,2))</f>
        <v>0</v>
      </c>
      <c r="AJ12" s="18">
        <f t="shared" si="5"/>
        <v>0</v>
      </c>
    </row>
    <row r="13" spans="1:3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3">
        <f t="shared" si="0"/>
        <v>0</v>
      </c>
      <c r="AD13" s="3">
        <f t="shared" si="1"/>
        <v>0</v>
      </c>
      <c r="AE13" s="12">
        <f t="shared" si="2"/>
        <v>0</v>
      </c>
      <c r="AF13" s="11">
        <f t="shared" si="3"/>
        <v>0</v>
      </c>
      <c r="AG13" s="11">
        <f t="shared" si="4"/>
        <v>0</v>
      </c>
      <c r="AH13" s="3">
        <f t="shared" si="6"/>
        <v>0</v>
      </c>
      <c r="AI13" s="4">
        <f>IF(AH13&lt;5,(AF13+AG13)/2,(AF13+AG13)/2-VLOOKUP(AH13,#REF!,2))</f>
        <v>0</v>
      </c>
      <c r="AJ13" s="18">
        <f t="shared" si="5"/>
        <v>0</v>
      </c>
    </row>
    <row r="14" spans="1:3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3">
        <f t="shared" si="0"/>
        <v>0</v>
      </c>
      <c r="AD14" s="3">
        <f t="shared" si="1"/>
        <v>0</v>
      </c>
      <c r="AE14" s="12">
        <f t="shared" si="2"/>
        <v>0</v>
      </c>
      <c r="AF14" s="11">
        <f t="shared" si="3"/>
        <v>0</v>
      </c>
      <c r="AG14" s="11">
        <f t="shared" si="4"/>
        <v>0</v>
      </c>
      <c r="AH14" s="3">
        <f t="shared" si="6"/>
        <v>0</v>
      </c>
      <c r="AI14" s="4">
        <f>IF(AH14&lt;5,(AF14+AG14)/2,(AF14+AG14)/2-VLOOKUP(AH14,#REF!,2))</f>
        <v>0</v>
      </c>
      <c r="AJ14" s="18">
        <f t="shared" si="5"/>
        <v>0</v>
      </c>
    </row>
    <row r="15" spans="1:3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3">
        <f t="shared" si="0"/>
        <v>0</v>
      </c>
      <c r="AD15" s="3">
        <f t="shared" si="1"/>
        <v>0</v>
      </c>
      <c r="AE15" s="12">
        <f t="shared" si="2"/>
        <v>0</v>
      </c>
      <c r="AF15" s="11">
        <f t="shared" si="3"/>
        <v>0</v>
      </c>
      <c r="AG15" s="11">
        <f t="shared" si="4"/>
        <v>0</v>
      </c>
      <c r="AH15" s="3">
        <f t="shared" si="6"/>
        <v>0</v>
      </c>
      <c r="AI15" s="4">
        <f>IF(AH15&lt;5,(AF15+AG15)/2,(AF15+AG15)/2-VLOOKUP(AH15,#REF!,2))</f>
        <v>0</v>
      </c>
      <c r="AJ15" s="18">
        <f t="shared" si="5"/>
        <v>0</v>
      </c>
    </row>
    <row r="16" spans="1:3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3">
        <f t="shared" si="0"/>
        <v>0</v>
      </c>
      <c r="AD16" s="3">
        <f t="shared" si="1"/>
        <v>0</v>
      </c>
      <c r="AE16" s="12">
        <f t="shared" si="2"/>
        <v>0</v>
      </c>
      <c r="AF16" s="11">
        <f t="shared" si="3"/>
        <v>0</v>
      </c>
      <c r="AG16" s="11">
        <f t="shared" si="4"/>
        <v>0</v>
      </c>
      <c r="AH16" s="3">
        <f t="shared" si="6"/>
        <v>0</v>
      </c>
      <c r="AI16" s="4">
        <f>IF(AH16&lt;5,(AF16+AG16)/2,(AF16+AG16)/2-VLOOKUP(AH16,#REF!,2))</f>
        <v>0</v>
      </c>
      <c r="AJ16" s="18">
        <f t="shared" si="5"/>
        <v>0</v>
      </c>
    </row>
    <row r="17" spans="1:3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">
        <f t="shared" si="0"/>
        <v>0</v>
      </c>
      <c r="AD17" s="3">
        <f t="shared" si="1"/>
        <v>0</v>
      </c>
      <c r="AE17" s="12">
        <f t="shared" si="2"/>
        <v>0</v>
      </c>
      <c r="AF17" s="11">
        <f t="shared" si="3"/>
        <v>0</v>
      </c>
      <c r="AG17" s="11">
        <f t="shared" si="4"/>
        <v>0</v>
      </c>
      <c r="AH17" s="3">
        <f t="shared" si="6"/>
        <v>0</v>
      </c>
      <c r="AI17" s="4">
        <f>IF(AH17&lt;5,(AF17+AG17)/2,(AF17+AG17)/2-VLOOKUP(AH17,#REF!,2))</f>
        <v>0</v>
      </c>
      <c r="AJ17" s="18">
        <f t="shared" si="5"/>
        <v>0</v>
      </c>
    </row>
    <row r="18" spans="1:3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3">
        <f t="shared" si="0"/>
        <v>0</v>
      </c>
      <c r="AD18" s="3">
        <f t="shared" si="1"/>
        <v>0</v>
      </c>
      <c r="AE18" s="12">
        <f t="shared" si="2"/>
        <v>0</v>
      </c>
      <c r="AF18" s="11">
        <f t="shared" si="3"/>
        <v>0</v>
      </c>
      <c r="AG18" s="11">
        <f t="shared" si="4"/>
        <v>0</v>
      </c>
      <c r="AH18" s="3">
        <f t="shared" si="6"/>
        <v>0</v>
      </c>
      <c r="AI18" s="4">
        <f>IF(AH18&lt;5,(AF18+AG18)/2,(AF18+AG18)/2-VLOOKUP(AH18,#REF!,2))</f>
        <v>0</v>
      </c>
      <c r="AJ18" s="18">
        <f t="shared" si="5"/>
        <v>0</v>
      </c>
    </row>
    <row r="19" spans="1:3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3">
        <f t="shared" si="0"/>
        <v>0</v>
      </c>
      <c r="AD19" s="3">
        <f t="shared" si="1"/>
        <v>0</v>
      </c>
      <c r="AE19" s="12">
        <f t="shared" si="2"/>
        <v>0</v>
      </c>
      <c r="AF19" s="11">
        <f t="shared" si="3"/>
        <v>0</v>
      </c>
      <c r="AG19" s="11">
        <f t="shared" si="4"/>
        <v>0</v>
      </c>
      <c r="AH19" s="3">
        <f t="shared" si="6"/>
        <v>0</v>
      </c>
      <c r="AI19" s="4">
        <f>IF(AH19&lt;5,(AF19+AG19)/2,(AF19+AG19)/2-VLOOKUP(AH19,#REF!,2))</f>
        <v>0</v>
      </c>
      <c r="AJ19" s="18">
        <f t="shared" si="5"/>
        <v>0</v>
      </c>
    </row>
    <row r="20" spans="1:3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3">
        <f t="shared" si="0"/>
        <v>0</v>
      </c>
      <c r="AD20" s="3">
        <f t="shared" si="1"/>
        <v>0</v>
      </c>
      <c r="AE20" s="12">
        <f t="shared" si="2"/>
        <v>0</v>
      </c>
      <c r="AF20" s="11">
        <f t="shared" si="3"/>
        <v>0</v>
      </c>
      <c r="AG20" s="11">
        <f t="shared" si="4"/>
        <v>0</v>
      </c>
      <c r="AH20" s="3">
        <f t="shared" si="6"/>
        <v>0</v>
      </c>
      <c r="AI20" s="4">
        <f>IF(AH20&lt;5,(AF20+AG20)/2,(AF20+AG20)/2-VLOOKUP(AH20,#REF!,2))</f>
        <v>0</v>
      </c>
      <c r="AJ20" s="18">
        <f t="shared" si="5"/>
        <v>0</v>
      </c>
    </row>
    <row r="21" spans="1:3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3">
        <f t="shared" si="0"/>
        <v>0</v>
      </c>
      <c r="AD21" s="3">
        <f t="shared" si="1"/>
        <v>0</v>
      </c>
      <c r="AE21" s="12">
        <f t="shared" si="2"/>
        <v>0</v>
      </c>
      <c r="AF21" s="11">
        <f t="shared" si="3"/>
        <v>0</v>
      </c>
      <c r="AG21" s="11">
        <f t="shared" si="4"/>
        <v>0</v>
      </c>
      <c r="AH21" s="3">
        <f t="shared" si="6"/>
        <v>0</v>
      </c>
      <c r="AI21" s="4">
        <f>IF(AH21&lt;5,(AF21+AG21)/2,(AF21+AG21)/2-VLOOKUP(AH21,#REF!,2))</f>
        <v>0</v>
      </c>
      <c r="AJ21" s="18">
        <f t="shared" si="5"/>
        <v>0</v>
      </c>
    </row>
    <row r="22" spans="1:3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3">
        <f t="shared" si="0"/>
        <v>0</v>
      </c>
      <c r="AD22" s="3">
        <f t="shared" si="1"/>
        <v>0</v>
      </c>
      <c r="AE22" s="12">
        <f t="shared" si="2"/>
        <v>0</v>
      </c>
      <c r="AF22" s="11">
        <f t="shared" si="3"/>
        <v>0</v>
      </c>
      <c r="AG22" s="11">
        <f t="shared" si="4"/>
        <v>0</v>
      </c>
      <c r="AH22" s="3">
        <f t="shared" si="6"/>
        <v>0</v>
      </c>
      <c r="AI22" s="4">
        <f>IF(AH22&lt;5,(AF22+AG22)/2,(AF22+AG22)/2-VLOOKUP(AH22,#REF!,2))</f>
        <v>0</v>
      </c>
      <c r="AJ22" s="18">
        <f t="shared" si="5"/>
        <v>0</v>
      </c>
    </row>
    <row r="23" spans="1:3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3">
        <f t="shared" si="0"/>
        <v>0</v>
      </c>
      <c r="AD23" s="3">
        <f t="shared" si="1"/>
        <v>0</v>
      </c>
      <c r="AE23" s="12">
        <f t="shared" si="2"/>
        <v>0</v>
      </c>
      <c r="AF23" s="11">
        <f t="shared" si="3"/>
        <v>0</v>
      </c>
      <c r="AG23" s="11">
        <f t="shared" si="4"/>
        <v>0</v>
      </c>
      <c r="AH23" s="3">
        <f t="shared" si="6"/>
        <v>0</v>
      </c>
      <c r="AI23" s="4">
        <f>IF(AH23&lt;5,(AF23+AG23)/2,(AF23+AG23)/2-VLOOKUP(AH23,#REF!,2))</f>
        <v>0</v>
      </c>
      <c r="AJ23" s="18">
        <f t="shared" si="5"/>
        <v>0</v>
      </c>
    </row>
    <row r="24" spans="1:3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">
        <f t="shared" si="0"/>
        <v>0</v>
      </c>
      <c r="AD24" s="3">
        <f t="shared" si="1"/>
        <v>0</v>
      </c>
      <c r="AE24" s="12">
        <f t="shared" si="2"/>
        <v>0</v>
      </c>
      <c r="AF24" s="11">
        <f t="shared" si="3"/>
        <v>0</v>
      </c>
      <c r="AG24" s="11">
        <f t="shared" si="4"/>
        <v>0</v>
      </c>
      <c r="AH24" s="3">
        <f t="shared" si="6"/>
        <v>0</v>
      </c>
      <c r="AI24" s="4">
        <f>IF(AH24&lt;5,(AF24+AG24)/2,(AF24+AG24)/2-VLOOKUP(AH24,#REF!,2))</f>
        <v>0</v>
      </c>
      <c r="AJ24" s="18">
        <f t="shared" si="5"/>
        <v>0</v>
      </c>
    </row>
    <row r="25" spans="1:3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3">
        <f t="shared" si="0"/>
        <v>0</v>
      </c>
      <c r="AD25" s="3">
        <f t="shared" si="1"/>
        <v>0</v>
      </c>
      <c r="AE25" s="12">
        <f t="shared" si="2"/>
        <v>0</v>
      </c>
      <c r="AF25" s="11">
        <f t="shared" si="3"/>
        <v>0</v>
      </c>
      <c r="AG25" s="11">
        <f t="shared" si="4"/>
        <v>0</v>
      </c>
      <c r="AH25" s="3">
        <f t="shared" si="6"/>
        <v>0</v>
      </c>
      <c r="AI25" s="4">
        <f>IF(AH25&lt;5,(AF25+AG25)/2,(AF25+AG25)/2-VLOOKUP(AH25,#REF!,2))</f>
        <v>0</v>
      </c>
      <c r="AJ25" s="18">
        <f t="shared" si="5"/>
        <v>0</v>
      </c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3">
        <f t="shared" si="0"/>
        <v>0</v>
      </c>
      <c r="AD26" s="3">
        <f t="shared" si="1"/>
        <v>0</v>
      </c>
      <c r="AE26" s="12">
        <f t="shared" si="2"/>
        <v>0</v>
      </c>
      <c r="AF26" s="11">
        <f t="shared" si="3"/>
        <v>0</v>
      </c>
      <c r="AG26" s="11">
        <f t="shared" si="4"/>
        <v>0</v>
      </c>
      <c r="AH26" s="3">
        <f t="shared" si="6"/>
        <v>0</v>
      </c>
      <c r="AI26" s="4">
        <f>IF(AH26&lt;5,(AF26+AG26)/2,(AF26+AG26)/2-VLOOKUP(AH26,#REF!,2))</f>
        <v>0</v>
      </c>
      <c r="AJ26" s="18">
        <f t="shared" si="5"/>
        <v>0</v>
      </c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3">
        <f t="shared" si="0"/>
        <v>0</v>
      </c>
      <c r="AD27" s="3">
        <f t="shared" si="1"/>
        <v>0</v>
      </c>
      <c r="AE27" s="12">
        <f t="shared" si="2"/>
        <v>0</v>
      </c>
      <c r="AF27" s="11">
        <f t="shared" si="3"/>
        <v>0</v>
      </c>
      <c r="AG27" s="11">
        <f t="shared" si="4"/>
        <v>0</v>
      </c>
      <c r="AH27" s="3">
        <f t="shared" si="6"/>
        <v>0</v>
      </c>
      <c r="AI27" s="4">
        <f>IF(AH27&lt;5,(AF27+AG27)/2,(AF27+AG27)/2-VLOOKUP(AH27,#REF!,2))</f>
        <v>0</v>
      </c>
      <c r="AJ27" s="18">
        <f t="shared" si="5"/>
        <v>0</v>
      </c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3">
        <f t="shared" si="0"/>
        <v>0</v>
      </c>
      <c r="AD28" s="3">
        <f t="shared" si="1"/>
        <v>0</v>
      </c>
      <c r="AE28" s="12">
        <f t="shared" si="2"/>
        <v>0</v>
      </c>
      <c r="AF28" s="11">
        <f t="shared" si="3"/>
        <v>0</v>
      </c>
      <c r="AG28" s="11">
        <f t="shared" si="4"/>
        <v>0</v>
      </c>
      <c r="AH28" s="3">
        <f t="shared" si="6"/>
        <v>0</v>
      </c>
      <c r="AI28" s="4">
        <f>IF(AH28&lt;5,(AF28+AG28)/2,(AF28+AG28)/2-VLOOKUP(AH28,#REF!,2))</f>
        <v>0</v>
      </c>
      <c r="AJ28" s="18">
        <f t="shared" si="5"/>
        <v>0</v>
      </c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3">
        <f t="shared" si="0"/>
        <v>0</v>
      </c>
      <c r="AD29" s="3">
        <f t="shared" si="1"/>
        <v>0</v>
      </c>
      <c r="AE29" s="12">
        <f t="shared" si="2"/>
        <v>0</v>
      </c>
      <c r="AF29" s="11">
        <f t="shared" si="3"/>
        <v>0</v>
      </c>
      <c r="AG29" s="11">
        <f t="shared" si="4"/>
        <v>0</v>
      </c>
      <c r="AH29" s="3">
        <f t="shared" si="6"/>
        <v>0</v>
      </c>
      <c r="AI29" s="4">
        <f>IF(AH29&lt;5,(AF29+AG29)/2,(AF29+AG29)/2-VLOOKUP(AH29,#REF!,2))</f>
        <v>0</v>
      </c>
      <c r="AJ29" s="18">
        <f t="shared" si="5"/>
        <v>0</v>
      </c>
    </row>
    <row r="30" spans="1:3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3">
        <f t="shared" si="0"/>
        <v>0</v>
      </c>
      <c r="AD30" s="3">
        <f t="shared" si="1"/>
        <v>0</v>
      </c>
      <c r="AE30" s="12">
        <f t="shared" si="2"/>
        <v>0</v>
      </c>
      <c r="AF30" s="11">
        <f t="shared" si="3"/>
        <v>0</v>
      </c>
      <c r="AG30" s="11">
        <f t="shared" si="4"/>
        <v>0</v>
      </c>
      <c r="AH30" s="3">
        <f t="shared" si="6"/>
        <v>0</v>
      </c>
      <c r="AI30" s="4">
        <f>IF(AH30&lt;5,(AF30+AG30)/2,(AF30+AG30)/2-VLOOKUP(AH30,#REF!,2))</f>
        <v>0</v>
      </c>
      <c r="AJ30" s="18">
        <f t="shared" si="5"/>
        <v>0</v>
      </c>
    </row>
    <row r="31" spans="1:3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3">
        <f t="shared" si="0"/>
        <v>0</v>
      </c>
      <c r="AD31" s="3">
        <f t="shared" si="1"/>
        <v>0</v>
      </c>
      <c r="AE31" s="12">
        <f t="shared" si="2"/>
        <v>0</v>
      </c>
      <c r="AF31" s="11">
        <f t="shared" si="3"/>
        <v>0</v>
      </c>
      <c r="AG31" s="11">
        <f t="shared" si="4"/>
        <v>0</v>
      </c>
      <c r="AH31" s="3">
        <f t="shared" si="6"/>
        <v>0</v>
      </c>
      <c r="AI31" s="4">
        <f>IF(AH31&lt;5,(AF31+AG31)/2,(AF31+AG31)/2-VLOOKUP(AH31,#REF!,2))</f>
        <v>0</v>
      </c>
      <c r="AJ31" s="18">
        <f t="shared" si="5"/>
        <v>0</v>
      </c>
    </row>
    <row r="32" spans="1:3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3">
        <f t="shared" si="0"/>
        <v>0</v>
      </c>
      <c r="AD32" s="3">
        <f t="shared" si="1"/>
        <v>0</v>
      </c>
      <c r="AE32" s="12">
        <f t="shared" si="2"/>
        <v>0</v>
      </c>
      <c r="AF32" s="11">
        <f t="shared" si="3"/>
        <v>0</v>
      </c>
      <c r="AG32" s="11">
        <f t="shared" si="4"/>
        <v>0</v>
      </c>
      <c r="AH32" s="3">
        <f t="shared" si="6"/>
        <v>0</v>
      </c>
      <c r="AI32" s="4">
        <f>IF(AH32&lt;5,(AF32+AG32)/2,(AF32+AG32)/2-VLOOKUP(AH32,#REF!,2))</f>
        <v>0</v>
      </c>
      <c r="AJ32" s="18">
        <f t="shared" si="5"/>
        <v>0</v>
      </c>
    </row>
    <row r="33" spans="1:3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3">
        <f t="shared" si="0"/>
        <v>0</v>
      </c>
      <c r="AD33" s="3">
        <f t="shared" si="1"/>
        <v>0</v>
      </c>
      <c r="AE33" s="12">
        <f t="shared" si="2"/>
        <v>0</v>
      </c>
      <c r="AF33" s="11">
        <f t="shared" si="3"/>
        <v>0</v>
      </c>
      <c r="AG33" s="11">
        <f t="shared" si="4"/>
        <v>0</v>
      </c>
      <c r="AH33" s="3">
        <f t="shared" si="6"/>
        <v>0</v>
      </c>
      <c r="AI33" s="4">
        <f>IF(AH33&lt;5,(AF33+AG33)/2,(AF33+AG33)/2-VLOOKUP(AH33,#REF!,2))</f>
        <v>0</v>
      </c>
      <c r="AJ33" s="18">
        <f t="shared" si="5"/>
        <v>0</v>
      </c>
    </row>
    <row r="34" spans="1:3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3">
        <f t="shared" si="0"/>
        <v>0</v>
      </c>
      <c r="AD34" s="3">
        <f t="shared" si="1"/>
        <v>0</v>
      </c>
      <c r="AE34" s="12">
        <f t="shared" si="2"/>
        <v>0</v>
      </c>
      <c r="AF34" s="11">
        <f t="shared" si="3"/>
        <v>0</v>
      </c>
      <c r="AG34" s="11">
        <f t="shared" si="4"/>
        <v>0</v>
      </c>
      <c r="AH34" s="3">
        <f t="shared" si="6"/>
        <v>0</v>
      </c>
      <c r="AI34" s="4">
        <f>IF(AH34&lt;5,(AF34+AG34)/2,(AF34+AG34)/2-VLOOKUP(AH34,#REF!,2))</f>
        <v>0</v>
      </c>
      <c r="AJ34" s="18">
        <f t="shared" si="5"/>
        <v>0</v>
      </c>
    </row>
    <row r="35" spans="1:3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3">
        <f t="shared" si="0"/>
        <v>0</v>
      </c>
      <c r="AD35" s="3">
        <f t="shared" si="1"/>
        <v>0</v>
      </c>
      <c r="AE35" s="12">
        <f t="shared" si="2"/>
        <v>0</v>
      </c>
      <c r="AF35" s="11">
        <f t="shared" si="3"/>
        <v>0</v>
      </c>
      <c r="AG35" s="11">
        <f t="shared" si="4"/>
        <v>0</v>
      </c>
      <c r="AH35" s="3">
        <f t="shared" si="6"/>
        <v>0</v>
      </c>
      <c r="AI35" s="4">
        <f>IF(AH35&lt;5,(AF35+AG35)/2,(AF35+AG35)/2-VLOOKUP(AH35,#REF!,2))</f>
        <v>0</v>
      </c>
      <c r="AJ35" s="18">
        <f t="shared" si="5"/>
        <v>0</v>
      </c>
    </row>
    <row r="36" spans="1:3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3">
        <f t="shared" si="0"/>
        <v>0</v>
      </c>
      <c r="AD36" s="3">
        <f t="shared" si="1"/>
        <v>0</v>
      </c>
      <c r="AE36" s="12">
        <f t="shared" si="2"/>
        <v>0</v>
      </c>
      <c r="AF36" s="11">
        <f t="shared" si="3"/>
        <v>0</v>
      </c>
      <c r="AG36" s="11">
        <f t="shared" si="4"/>
        <v>0</v>
      </c>
      <c r="AH36" s="3">
        <f t="shared" si="6"/>
        <v>0</v>
      </c>
      <c r="AI36" s="4">
        <f>IF(AH36&lt;5,(AF36+AG36)/2,(AF36+AG36)/2-VLOOKUP(AH36,#REF!,2))</f>
        <v>0</v>
      </c>
      <c r="AJ36" s="18">
        <f t="shared" si="5"/>
        <v>0</v>
      </c>
    </row>
    <row r="37" spans="1:3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3">
        <f t="shared" si="0"/>
        <v>0</v>
      </c>
      <c r="AD37" s="3">
        <f t="shared" si="1"/>
        <v>0</v>
      </c>
      <c r="AE37" s="12">
        <f t="shared" si="2"/>
        <v>0</v>
      </c>
      <c r="AF37" s="11">
        <f t="shared" si="3"/>
        <v>0</v>
      </c>
      <c r="AG37" s="11">
        <f t="shared" si="4"/>
        <v>0</v>
      </c>
      <c r="AH37" s="3">
        <f t="shared" si="6"/>
        <v>0</v>
      </c>
      <c r="AI37" s="4">
        <f>IF(AH37&lt;5,(AF37+AG37)/2,(AF37+AG37)/2-VLOOKUP(AH37,#REF!,2))</f>
        <v>0</v>
      </c>
      <c r="AJ37" s="18">
        <f t="shared" si="5"/>
        <v>0</v>
      </c>
    </row>
    <row r="38" spans="1:3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3">
        <f t="shared" si="0"/>
        <v>0</v>
      </c>
      <c r="AD38" s="3">
        <f t="shared" si="1"/>
        <v>0</v>
      </c>
      <c r="AE38" s="12">
        <f t="shared" si="2"/>
        <v>0</v>
      </c>
      <c r="AF38" s="11">
        <f t="shared" si="3"/>
        <v>0</v>
      </c>
      <c r="AG38" s="11">
        <f t="shared" si="4"/>
        <v>0</v>
      </c>
      <c r="AH38" s="3">
        <f t="shared" si="6"/>
        <v>0</v>
      </c>
      <c r="AI38" s="4">
        <f>IF(AH38&lt;5,(AF38+AG38)/2,(AF38+AG38)/2-VLOOKUP(AH38,#REF!,2))</f>
        <v>0</v>
      </c>
      <c r="AJ38" s="18">
        <f t="shared" si="5"/>
        <v>0</v>
      </c>
    </row>
    <row r="39" spans="1:3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3">
        <f t="shared" si="0"/>
        <v>0</v>
      </c>
      <c r="AD39" s="3">
        <f t="shared" si="1"/>
        <v>0</v>
      </c>
      <c r="AE39" s="12">
        <f t="shared" si="2"/>
        <v>0</v>
      </c>
      <c r="AF39" s="11">
        <f t="shared" si="3"/>
        <v>0</v>
      </c>
      <c r="AG39" s="11">
        <f t="shared" si="4"/>
        <v>0</v>
      </c>
      <c r="AH39" s="3">
        <f t="shared" si="6"/>
        <v>0</v>
      </c>
      <c r="AI39" s="4">
        <f>IF(AH39&lt;5,(AF39+AG39)/2,(AF39+AG39)/2-VLOOKUP(AH39,#REF!,2))</f>
        <v>0</v>
      </c>
      <c r="AJ39" s="18">
        <f t="shared" si="5"/>
        <v>0</v>
      </c>
    </row>
    <row r="40" spans="1:3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3">
        <f t="shared" si="0"/>
        <v>0</v>
      </c>
      <c r="AD40" s="3">
        <f t="shared" si="1"/>
        <v>0</v>
      </c>
      <c r="AE40" s="12">
        <f t="shared" si="2"/>
        <v>0</v>
      </c>
      <c r="AF40" s="11">
        <f t="shared" si="3"/>
        <v>0</v>
      </c>
      <c r="AG40" s="11">
        <f t="shared" si="4"/>
        <v>0</v>
      </c>
      <c r="AH40" s="3">
        <f t="shared" si="6"/>
        <v>0</v>
      </c>
      <c r="AI40" s="4">
        <f>IF(AH40&lt;5,(AF40+AG40)/2,(AF40+AG40)/2-VLOOKUP(AH40,#REF!,2))</f>
        <v>0</v>
      </c>
      <c r="AJ40" s="18">
        <f t="shared" si="5"/>
        <v>0</v>
      </c>
    </row>
    <row r="41" spans="1:3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3">
        <f t="shared" si="0"/>
        <v>0</v>
      </c>
      <c r="AD41" s="3">
        <f t="shared" si="1"/>
        <v>0</v>
      </c>
      <c r="AE41" s="12">
        <f t="shared" si="2"/>
        <v>0</v>
      </c>
      <c r="AF41" s="11">
        <f t="shared" si="3"/>
        <v>0</v>
      </c>
      <c r="AG41" s="11">
        <f t="shared" si="4"/>
        <v>0</v>
      </c>
      <c r="AH41" s="3">
        <f t="shared" si="6"/>
        <v>0</v>
      </c>
      <c r="AI41" s="4">
        <f>IF(AH41&lt;5,(AF41+AG41)/2,(AF41+AG41)/2-VLOOKUP(AH41,#REF!,2))</f>
        <v>0</v>
      </c>
      <c r="AJ41" s="18">
        <f t="shared" si="5"/>
        <v>0</v>
      </c>
    </row>
    <row r="42" spans="1:3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3">
        <f t="shared" si="0"/>
        <v>0</v>
      </c>
      <c r="AD42" s="3">
        <f t="shared" si="1"/>
        <v>0</v>
      </c>
      <c r="AE42" s="12">
        <f t="shared" si="2"/>
        <v>0</v>
      </c>
      <c r="AF42" s="11">
        <f t="shared" si="3"/>
        <v>0</v>
      </c>
      <c r="AG42" s="11">
        <f t="shared" si="4"/>
        <v>0</v>
      </c>
      <c r="AH42" s="3">
        <f t="shared" si="6"/>
        <v>0</v>
      </c>
      <c r="AI42" s="4">
        <f>IF(AH42&lt;5,(AF42+AG42)/2,(AF42+AG42)/2-VLOOKUP(AH42,#REF!,2))</f>
        <v>0</v>
      </c>
      <c r="AJ42" s="18">
        <f t="shared" si="5"/>
        <v>0</v>
      </c>
    </row>
    <row r="43" spans="1:3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3">
        <f t="shared" si="0"/>
        <v>0</v>
      </c>
      <c r="AD43" s="3">
        <f t="shared" si="1"/>
        <v>0</v>
      </c>
      <c r="AE43" s="12">
        <f t="shared" si="2"/>
        <v>0</v>
      </c>
      <c r="AF43" s="11">
        <f t="shared" si="3"/>
        <v>0</v>
      </c>
      <c r="AG43" s="11">
        <f t="shared" si="4"/>
        <v>0</v>
      </c>
      <c r="AH43" s="3">
        <f t="shared" si="6"/>
        <v>0</v>
      </c>
      <c r="AI43" s="4">
        <f>IF(AH43&lt;5,(AF43+AG43)/2,(AF43+AG43)/2-VLOOKUP(AH43,#REF!,2))</f>
        <v>0</v>
      </c>
      <c r="AJ43" s="18">
        <f t="shared" si="5"/>
        <v>0</v>
      </c>
    </row>
    <row r="44" spans="1:3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3">
        <f t="shared" si="0"/>
        <v>0</v>
      </c>
      <c r="AD44" s="3">
        <f t="shared" si="1"/>
        <v>0</v>
      </c>
      <c r="AE44" s="12">
        <f t="shared" si="2"/>
        <v>0</v>
      </c>
      <c r="AF44" s="11">
        <f t="shared" si="3"/>
        <v>0</v>
      </c>
      <c r="AG44" s="11">
        <f t="shared" si="4"/>
        <v>0</v>
      </c>
      <c r="AH44" s="3">
        <f t="shared" si="6"/>
        <v>0</v>
      </c>
      <c r="AI44" s="4">
        <f>IF(AH44&lt;5,(AF44+AG44)/2,(AF44+AG44)/2-VLOOKUP(AH44,#REF!,2))</f>
        <v>0</v>
      </c>
      <c r="AJ44" s="18">
        <f t="shared" si="5"/>
        <v>0</v>
      </c>
    </row>
    <row r="45" spans="1:3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3">
        <f t="shared" si="0"/>
        <v>0</v>
      </c>
      <c r="AD45" s="3">
        <f t="shared" si="1"/>
        <v>0</v>
      </c>
      <c r="AE45" s="12">
        <f t="shared" si="2"/>
        <v>0</v>
      </c>
      <c r="AF45" s="11">
        <f t="shared" si="3"/>
        <v>0</v>
      </c>
      <c r="AG45" s="11">
        <f t="shared" si="4"/>
        <v>0</v>
      </c>
      <c r="AH45" s="3">
        <f t="shared" si="6"/>
        <v>0</v>
      </c>
      <c r="AI45" s="4">
        <f>IF(AH45&lt;5,(AF45+AG45)/2,(AF45+AG45)/2-VLOOKUP(AH45,#REF!,2))</f>
        <v>0</v>
      </c>
      <c r="AJ45" s="18">
        <f t="shared" si="5"/>
        <v>0</v>
      </c>
    </row>
    <row r="46" spans="1:3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3">
        <f t="shared" si="0"/>
        <v>0</v>
      </c>
      <c r="AD46" s="3">
        <f t="shared" si="1"/>
        <v>0</v>
      </c>
      <c r="AE46" s="12">
        <f t="shared" si="2"/>
        <v>0</v>
      </c>
      <c r="AF46" s="11">
        <f t="shared" si="3"/>
        <v>0</v>
      </c>
      <c r="AG46" s="11">
        <f t="shared" si="4"/>
        <v>0</v>
      </c>
      <c r="AH46" s="3">
        <f t="shared" si="6"/>
        <v>0</v>
      </c>
      <c r="AI46" s="4">
        <f>IF(AH46&lt;5,(AF46+AG46)/2,(AF46+AG46)/2-VLOOKUP(AH46,#REF!,2))</f>
        <v>0</v>
      </c>
      <c r="AJ46" s="18">
        <f t="shared" si="5"/>
        <v>0</v>
      </c>
    </row>
    <row r="47" spans="1:3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3">
        <f t="shared" si="0"/>
        <v>0</v>
      </c>
      <c r="AD47" s="3">
        <f t="shared" si="1"/>
        <v>0</v>
      </c>
      <c r="AE47" s="12">
        <f t="shared" si="2"/>
        <v>0</v>
      </c>
      <c r="AF47" s="11">
        <f t="shared" si="3"/>
        <v>0</v>
      </c>
      <c r="AG47" s="11">
        <f t="shared" si="4"/>
        <v>0</v>
      </c>
      <c r="AH47" s="3">
        <f t="shared" si="6"/>
        <v>0</v>
      </c>
      <c r="AI47" s="4">
        <f>IF(AH47&lt;5,(AF47+AG47)/2,(AF47+AG47)/2-VLOOKUP(AH47,#REF!,2))</f>
        <v>0</v>
      </c>
      <c r="AJ47" s="18">
        <f t="shared" si="5"/>
        <v>0</v>
      </c>
    </row>
    <row r="48" spans="1:3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3">
        <f t="shared" si="0"/>
        <v>0</v>
      </c>
      <c r="AD48" s="3">
        <f t="shared" si="1"/>
        <v>0</v>
      </c>
      <c r="AE48" s="12">
        <f t="shared" si="2"/>
        <v>0</v>
      </c>
      <c r="AF48" s="11">
        <f t="shared" si="3"/>
        <v>0</v>
      </c>
      <c r="AG48" s="11">
        <f t="shared" si="4"/>
        <v>0</v>
      </c>
      <c r="AH48" s="3">
        <f t="shared" si="6"/>
        <v>0</v>
      </c>
      <c r="AI48" s="4">
        <f>IF(AH48&lt;5,(AF48+AG48)/2,(AF48+AG48)/2-VLOOKUP(AH48,#REF!,2))</f>
        <v>0</v>
      </c>
      <c r="AJ48" s="18">
        <f t="shared" si="5"/>
        <v>0</v>
      </c>
    </row>
    <row r="49" spans="1:3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3">
        <f t="shared" si="0"/>
        <v>0</v>
      </c>
      <c r="AD49" s="3">
        <f t="shared" si="1"/>
        <v>0</v>
      </c>
      <c r="AE49" s="12">
        <f t="shared" si="2"/>
        <v>0</v>
      </c>
      <c r="AF49" s="11">
        <f t="shared" si="3"/>
        <v>0</v>
      </c>
      <c r="AG49" s="11">
        <f t="shared" si="4"/>
        <v>0</v>
      </c>
      <c r="AH49" s="3">
        <f t="shared" si="6"/>
        <v>0</v>
      </c>
      <c r="AI49" s="4">
        <f>IF(AH49&lt;5,(AF49+AG49)/2,(AF49+AG49)/2-VLOOKUP(AH49,#REF!,2))</f>
        <v>0</v>
      </c>
      <c r="AJ49" s="18">
        <f t="shared" si="5"/>
        <v>0</v>
      </c>
    </row>
    <row r="50" spans="1:3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3">
        <f t="shared" si="0"/>
        <v>0</v>
      </c>
      <c r="AD50" s="3">
        <f t="shared" si="1"/>
        <v>0</v>
      </c>
      <c r="AE50" s="12">
        <f t="shared" si="2"/>
        <v>0</v>
      </c>
      <c r="AF50" s="11">
        <f t="shared" si="3"/>
        <v>0</v>
      </c>
      <c r="AG50" s="11">
        <f t="shared" si="4"/>
        <v>0</v>
      </c>
      <c r="AH50" s="3">
        <f t="shared" si="6"/>
        <v>0</v>
      </c>
      <c r="AI50" s="4">
        <f>IF(AH50&lt;5,(AF50+AG50)/2,(AF50+AG50)/2-VLOOKUP(AH50,#REF!,2))</f>
        <v>0</v>
      </c>
      <c r="AJ50" s="18">
        <f t="shared" si="5"/>
        <v>0</v>
      </c>
    </row>
    <row r="51" spans="1:3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3">
        <f t="shared" si="0"/>
        <v>0</v>
      </c>
      <c r="AD51" s="3">
        <f t="shared" si="1"/>
        <v>0</v>
      </c>
      <c r="AE51" s="12">
        <f t="shared" si="2"/>
        <v>0</v>
      </c>
      <c r="AF51" s="11">
        <f t="shared" si="3"/>
        <v>0</v>
      </c>
      <c r="AG51" s="11">
        <f t="shared" si="4"/>
        <v>0</v>
      </c>
      <c r="AH51" s="3">
        <f t="shared" si="6"/>
        <v>0</v>
      </c>
      <c r="AI51" s="4">
        <f>IF(AH51&lt;5,(AF51+AG51)/2,(AF51+AG51)/2-VLOOKUP(AH51,#REF!,2))</f>
        <v>0</v>
      </c>
      <c r="AJ51" s="18">
        <f t="shared" si="5"/>
        <v>0</v>
      </c>
    </row>
    <row r="52" spans="1:3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3">
        <f t="shared" si="0"/>
        <v>0</v>
      </c>
      <c r="AD52" s="3">
        <f t="shared" si="1"/>
        <v>0</v>
      </c>
      <c r="AE52" s="12">
        <f t="shared" si="2"/>
        <v>0</v>
      </c>
      <c r="AF52" s="11">
        <f t="shared" si="3"/>
        <v>0</v>
      </c>
      <c r="AG52" s="11">
        <f t="shared" si="4"/>
        <v>0</v>
      </c>
      <c r="AH52" s="3">
        <f t="shared" si="6"/>
        <v>0</v>
      </c>
      <c r="AI52" s="4">
        <f>IF(AH52&lt;5,(AF52+AG52)/2,(AF52+AG52)/2-VLOOKUP(AH52,#REF!,2))</f>
        <v>0</v>
      </c>
      <c r="AJ52" s="18">
        <f t="shared" si="5"/>
        <v>0</v>
      </c>
    </row>
    <row r="53" spans="1:3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3">
        <f t="shared" si="0"/>
        <v>0</v>
      </c>
      <c r="AD53" s="3">
        <f t="shared" si="1"/>
        <v>0</v>
      </c>
      <c r="AE53" s="12">
        <f t="shared" si="2"/>
        <v>0</v>
      </c>
      <c r="AF53" s="11">
        <f t="shared" si="3"/>
        <v>0</v>
      </c>
      <c r="AG53" s="11">
        <f t="shared" si="4"/>
        <v>0</v>
      </c>
      <c r="AH53" s="3">
        <f t="shared" si="6"/>
        <v>0</v>
      </c>
      <c r="AI53" s="4">
        <f>IF(AH53&lt;5,(AF53+AG53)/2,(AF53+AG53)/2-VLOOKUP(AH53,#REF!,2))</f>
        <v>0</v>
      </c>
      <c r="AJ53" s="18">
        <f t="shared" si="5"/>
        <v>0</v>
      </c>
    </row>
    <row r="54" spans="1:3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3">
        <f t="shared" si="0"/>
        <v>0</v>
      </c>
      <c r="AD54" s="3">
        <f t="shared" si="1"/>
        <v>0</v>
      </c>
      <c r="AE54" s="12">
        <f t="shared" si="2"/>
        <v>0</v>
      </c>
      <c r="AF54" s="11">
        <f t="shared" si="3"/>
        <v>0</v>
      </c>
      <c r="AG54" s="11">
        <f t="shared" si="4"/>
        <v>0</v>
      </c>
      <c r="AH54" s="3">
        <f t="shared" si="6"/>
        <v>0</v>
      </c>
      <c r="AI54" s="4">
        <f>IF(AH54&lt;5,(AF54+AG54)/2,(AF54+AG54)/2-VLOOKUP(AH54,#REF!,2))</f>
        <v>0</v>
      </c>
      <c r="AJ54" s="18">
        <f t="shared" si="5"/>
        <v>0</v>
      </c>
    </row>
    <row r="55" spans="1:3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3">
        <f t="shared" si="0"/>
        <v>0</v>
      </c>
      <c r="AD55" s="3">
        <f t="shared" si="1"/>
        <v>0</v>
      </c>
      <c r="AE55" s="12">
        <f t="shared" si="2"/>
        <v>0</v>
      </c>
      <c r="AF55" s="11">
        <f t="shared" si="3"/>
        <v>0</v>
      </c>
      <c r="AG55" s="11">
        <f t="shared" si="4"/>
        <v>0</v>
      </c>
      <c r="AH55" s="3">
        <f t="shared" si="6"/>
        <v>0</v>
      </c>
      <c r="AI55" s="4">
        <f>IF(AH55&lt;5,(AF55+AG55)/2,(AF55+AG55)/2-VLOOKUP(AH55,#REF!,2))</f>
        <v>0</v>
      </c>
      <c r="AJ55" s="18">
        <f t="shared" si="5"/>
        <v>0</v>
      </c>
    </row>
    <row r="56" spans="1:3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3">
        <f t="shared" si="0"/>
        <v>0</v>
      </c>
      <c r="AD56" s="3">
        <f t="shared" si="1"/>
        <v>0</v>
      </c>
      <c r="AE56" s="12">
        <f t="shared" si="2"/>
        <v>0</v>
      </c>
      <c r="AF56" s="11">
        <f t="shared" si="3"/>
        <v>0</v>
      </c>
      <c r="AG56" s="11">
        <f t="shared" si="4"/>
        <v>0</v>
      </c>
      <c r="AH56" s="3">
        <f t="shared" si="6"/>
        <v>0</v>
      </c>
      <c r="AI56" s="4">
        <f>IF(AH56&lt;5,(AF56+AG56)/2,(AF56+AG56)/2-VLOOKUP(AH56,#REF!,2))</f>
        <v>0</v>
      </c>
      <c r="AJ56" s="18">
        <f t="shared" si="5"/>
        <v>0</v>
      </c>
    </row>
    <row r="57" spans="1:3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3">
        <f t="shared" si="0"/>
        <v>0</v>
      </c>
      <c r="AD57" s="3">
        <f t="shared" si="1"/>
        <v>0</v>
      </c>
      <c r="AE57" s="12">
        <f t="shared" si="2"/>
        <v>0</v>
      </c>
      <c r="AF57" s="11">
        <f t="shared" si="3"/>
        <v>0</v>
      </c>
      <c r="AG57" s="11">
        <f t="shared" si="4"/>
        <v>0</v>
      </c>
      <c r="AH57" s="3">
        <f t="shared" si="6"/>
        <v>0</v>
      </c>
      <c r="AI57" s="4">
        <f>IF(AH57&lt;5,(AF57+AG57)/2,(AF57+AG57)/2-VLOOKUP(AH57,#REF!,2))</f>
        <v>0</v>
      </c>
      <c r="AJ57" s="18">
        <f t="shared" si="5"/>
        <v>0</v>
      </c>
    </row>
    <row r="58" spans="1:3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3">
        <f t="shared" si="0"/>
        <v>0</v>
      </c>
      <c r="AD58" s="3">
        <f t="shared" si="1"/>
        <v>0</v>
      </c>
      <c r="AE58" s="12">
        <f t="shared" si="2"/>
        <v>0</v>
      </c>
      <c r="AF58" s="11">
        <f t="shared" si="3"/>
        <v>0</v>
      </c>
      <c r="AG58" s="11">
        <f t="shared" si="4"/>
        <v>0</v>
      </c>
      <c r="AH58" s="3">
        <f t="shared" si="6"/>
        <v>0</v>
      </c>
      <c r="AI58" s="4">
        <f>IF(AH58&lt;5,(AF58+AG58)/2,(AF58+AG58)/2-VLOOKUP(AH58,#REF!,2))</f>
        <v>0</v>
      </c>
      <c r="AJ58" s="18">
        <f t="shared" si="5"/>
        <v>0</v>
      </c>
    </row>
    <row r="59" spans="1:3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3">
        <f t="shared" si="0"/>
        <v>0</v>
      </c>
      <c r="AD59" s="3">
        <f t="shared" si="1"/>
        <v>0</v>
      </c>
      <c r="AE59" s="12">
        <f t="shared" si="2"/>
        <v>0</v>
      </c>
      <c r="AF59" s="11">
        <f t="shared" si="3"/>
        <v>0</v>
      </c>
      <c r="AG59" s="11">
        <f t="shared" si="4"/>
        <v>0</v>
      </c>
      <c r="AH59" s="3">
        <f t="shared" si="6"/>
        <v>0</v>
      </c>
      <c r="AI59" s="4">
        <f>IF(AH59&lt;5,(AF59+AG59)/2,(AF59+AG59)/2-VLOOKUP(AH59,#REF!,2))</f>
        <v>0</v>
      </c>
      <c r="AJ59" s="18">
        <f t="shared" si="5"/>
        <v>0</v>
      </c>
    </row>
    <row r="60" spans="1:3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3">
        <f t="shared" si="0"/>
        <v>0</v>
      </c>
      <c r="AD60" s="3">
        <f t="shared" si="1"/>
        <v>0</v>
      </c>
      <c r="AE60" s="12">
        <f t="shared" si="2"/>
        <v>0</v>
      </c>
      <c r="AF60" s="11">
        <f t="shared" si="3"/>
        <v>0</v>
      </c>
      <c r="AG60" s="11">
        <f t="shared" si="4"/>
        <v>0</v>
      </c>
      <c r="AH60" s="3">
        <f t="shared" si="6"/>
        <v>0</v>
      </c>
      <c r="AI60" s="4">
        <f>IF(AH60&lt;5,(AF60+AG60)/2,(AF60+AG60)/2-VLOOKUP(AH60,#REF!,2))</f>
        <v>0</v>
      </c>
      <c r="AJ60" s="18">
        <f t="shared" si="5"/>
        <v>0</v>
      </c>
    </row>
    <row r="61" spans="1:3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3">
        <f t="shared" si="0"/>
        <v>0</v>
      </c>
      <c r="AD61" s="3">
        <f t="shared" si="1"/>
        <v>0</v>
      </c>
      <c r="AE61" s="12">
        <f t="shared" si="2"/>
        <v>0</v>
      </c>
      <c r="AF61" s="11">
        <f t="shared" si="3"/>
        <v>0</v>
      </c>
      <c r="AG61" s="11">
        <f t="shared" si="4"/>
        <v>0</v>
      </c>
      <c r="AH61" s="3">
        <f t="shared" si="6"/>
        <v>0</v>
      </c>
      <c r="AI61" s="4">
        <f>IF(AH61&lt;5,(AF61+AG61)/2,(AF61+AG61)/2-VLOOKUP(AH61,#REF!,2))</f>
        <v>0</v>
      </c>
      <c r="AJ61" s="18">
        <f t="shared" si="5"/>
        <v>0</v>
      </c>
    </row>
    <row r="62" spans="1:3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3">
        <f t="shared" si="0"/>
        <v>0</v>
      </c>
      <c r="AD62" s="3">
        <f t="shared" si="1"/>
        <v>0</v>
      </c>
      <c r="AE62" s="12">
        <f t="shared" si="2"/>
        <v>0</v>
      </c>
      <c r="AF62" s="11">
        <f t="shared" si="3"/>
        <v>0</v>
      </c>
      <c r="AG62" s="11">
        <f t="shared" si="4"/>
        <v>0</v>
      </c>
      <c r="AH62" s="3">
        <f t="shared" si="6"/>
        <v>0</v>
      </c>
      <c r="AI62" s="4">
        <f>IF(AH62&lt;5,(AF62+AG62)/2,(AF62+AG62)/2-VLOOKUP(AH62,#REF!,2))</f>
        <v>0</v>
      </c>
      <c r="AJ62" s="18">
        <f t="shared" si="5"/>
        <v>0</v>
      </c>
    </row>
    <row r="63" spans="1:3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3">
        <f t="shared" si="0"/>
        <v>0</v>
      </c>
      <c r="AD63" s="3">
        <f t="shared" si="1"/>
        <v>0</v>
      </c>
      <c r="AE63" s="12">
        <f t="shared" si="2"/>
        <v>0</v>
      </c>
      <c r="AF63" s="11">
        <f t="shared" si="3"/>
        <v>0</v>
      </c>
      <c r="AG63" s="11">
        <f t="shared" si="4"/>
        <v>0</v>
      </c>
      <c r="AH63" s="3">
        <f t="shared" si="6"/>
        <v>0</v>
      </c>
      <c r="AI63" s="4">
        <f>IF(AH63&lt;5,(AF63+AG63)/2,(AF63+AG63)/2-VLOOKUP(AH63,#REF!,2))</f>
        <v>0</v>
      </c>
      <c r="AJ63" s="18">
        <f t="shared" si="5"/>
        <v>0</v>
      </c>
    </row>
    <row r="64" spans="1:3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3">
        <f t="shared" si="0"/>
        <v>0</v>
      </c>
      <c r="AD64" s="3">
        <f t="shared" si="1"/>
        <v>0</v>
      </c>
      <c r="AE64" s="12">
        <f t="shared" si="2"/>
        <v>0</v>
      </c>
      <c r="AF64" s="11">
        <f t="shared" si="3"/>
        <v>0</v>
      </c>
      <c r="AG64" s="11">
        <f t="shared" si="4"/>
        <v>0</v>
      </c>
      <c r="AH64" s="3">
        <f t="shared" si="6"/>
        <v>0</v>
      </c>
      <c r="AI64" s="4">
        <f>IF(AH64&lt;5,(AF64+AG64)/2,(AF64+AG64)/2-VLOOKUP(AH64,#REF!,2))</f>
        <v>0</v>
      </c>
      <c r="AJ64" s="18">
        <f t="shared" si="5"/>
        <v>0</v>
      </c>
    </row>
    <row r="65" spans="1:3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3">
        <f t="shared" si="0"/>
        <v>0</v>
      </c>
      <c r="AD65" s="3">
        <f t="shared" si="1"/>
        <v>0</v>
      </c>
      <c r="AE65" s="12">
        <f t="shared" si="2"/>
        <v>0</v>
      </c>
      <c r="AF65" s="11">
        <f t="shared" si="3"/>
        <v>0</v>
      </c>
      <c r="AG65" s="11">
        <f t="shared" si="4"/>
        <v>0</v>
      </c>
      <c r="AH65" s="3">
        <f t="shared" si="6"/>
        <v>0</v>
      </c>
      <c r="AI65" s="4">
        <f>IF(AH65&lt;5,(AF65+AG65)/2,(AF65+AG65)/2-VLOOKUP(AH65,#REF!,2))</f>
        <v>0</v>
      </c>
      <c r="AJ65" s="18">
        <f t="shared" si="5"/>
        <v>0</v>
      </c>
    </row>
    <row r="66" spans="1:3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3">
        <f t="shared" si="0"/>
        <v>0</v>
      </c>
      <c r="AD66" s="3">
        <f t="shared" si="1"/>
        <v>0</v>
      </c>
      <c r="AE66" s="12">
        <f t="shared" si="2"/>
        <v>0</v>
      </c>
      <c r="AF66" s="11">
        <f t="shared" si="3"/>
        <v>0</v>
      </c>
      <c r="AG66" s="11">
        <f t="shared" si="4"/>
        <v>0</v>
      </c>
      <c r="AH66" s="3">
        <f t="shared" si="6"/>
        <v>0</v>
      </c>
      <c r="AI66" s="4">
        <f>IF(AH66&lt;5,(AF66+AG66)/2,(AF66+AG66)/2-VLOOKUP(AH66,#REF!,2))</f>
        <v>0</v>
      </c>
      <c r="AJ66" s="18">
        <f t="shared" si="5"/>
        <v>0</v>
      </c>
    </row>
    <row r="67" spans="1:3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3">
        <f t="shared" si="0"/>
        <v>0</v>
      </c>
      <c r="AD67" s="3">
        <f t="shared" si="1"/>
        <v>0</v>
      </c>
      <c r="AE67" s="12">
        <f t="shared" si="2"/>
        <v>0</v>
      </c>
      <c r="AF67" s="11">
        <f t="shared" si="3"/>
        <v>0</v>
      </c>
      <c r="AG67" s="11">
        <f t="shared" si="4"/>
        <v>0</v>
      </c>
      <c r="AH67" s="3">
        <f t="shared" si="6"/>
        <v>0</v>
      </c>
      <c r="AI67" s="4">
        <f>IF(AH67&lt;5,(AF67+AG67)/2,(AF67+AG67)/2-VLOOKUP(AH67,#REF!,2))</f>
        <v>0</v>
      </c>
      <c r="AJ67" s="18">
        <f t="shared" si="5"/>
        <v>0</v>
      </c>
    </row>
    <row r="68" spans="1:3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3">
        <f aca="true" t="shared" si="7" ref="AC68:AC100">J68+K68+M68+P68+R68</f>
        <v>0</v>
      </c>
      <c r="AD68" s="3">
        <f aca="true" t="shared" si="8" ref="AD68:AD100">L68+N68+O68+Q68+S68</f>
        <v>0</v>
      </c>
      <c r="AE68" s="12">
        <f aca="true" t="shared" si="9" ref="AE68:AE100">AC68-AD68</f>
        <v>0</v>
      </c>
      <c r="AF68" s="11">
        <f aca="true" t="shared" si="10" ref="AF68:AF100">(T68+U68+W68+Y68)*1.25</f>
        <v>0</v>
      </c>
      <c r="AG68" s="11">
        <f aca="true" t="shared" si="11" ref="AG68:AG100">V68+X68+Z68+AA68+AB68</f>
        <v>0</v>
      </c>
      <c r="AH68" s="3">
        <f t="shared" si="6"/>
        <v>0</v>
      </c>
      <c r="AI68" s="4">
        <f>IF(AH68&lt;5,(AF68+AG68)/2,(AF68+AG68)/2-VLOOKUP(AH68,#REF!,2))</f>
        <v>0</v>
      </c>
      <c r="AJ68" s="18">
        <f aca="true" t="shared" si="12" ref="AJ68:AJ100">SUM(AE68+AI68)</f>
        <v>0</v>
      </c>
    </row>
    <row r="69" spans="1:3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3">
        <f t="shared" si="7"/>
        <v>0</v>
      </c>
      <c r="AD69" s="3">
        <f t="shared" si="8"/>
        <v>0</v>
      </c>
      <c r="AE69" s="12">
        <f t="shared" si="9"/>
        <v>0</v>
      </c>
      <c r="AF69" s="11">
        <f t="shared" si="10"/>
        <v>0</v>
      </c>
      <c r="AG69" s="11">
        <f t="shared" si="11"/>
        <v>0</v>
      </c>
      <c r="AH69" s="3">
        <f aca="true" t="shared" si="13" ref="AH69:AH100">AF69-AG69</f>
        <v>0</v>
      </c>
      <c r="AI69" s="4">
        <f>IF(AH69&lt;5,(AF69+AG69)/2,(AF69+AG69)/2-VLOOKUP(AH69,#REF!,2))</f>
        <v>0</v>
      </c>
      <c r="AJ69" s="18">
        <f t="shared" si="12"/>
        <v>0</v>
      </c>
    </row>
    <row r="70" spans="1:3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3">
        <f t="shared" si="7"/>
        <v>0</v>
      </c>
      <c r="AD70" s="3">
        <f t="shared" si="8"/>
        <v>0</v>
      </c>
      <c r="AE70" s="12">
        <f t="shared" si="9"/>
        <v>0</v>
      </c>
      <c r="AF70" s="11">
        <f t="shared" si="10"/>
        <v>0</v>
      </c>
      <c r="AG70" s="11">
        <f t="shared" si="11"/>
        <v>0</v>
      </c>
      <c r="AH70" s="3">
        <f t="shared" si="13"/>
        <v>0</v>
      </c>
      <c r="AI70" s="4">
        <f>IF(AH70&lt;5,(AF70+AG70)/2,(AF70+AG70)/2-VLOOKUP(AH70,#REF!,2))</f>
        <v>0</v>
      </c>
      <c r="AJ70" s="18">
        <f t="shared" si="12"/>
        <v>0</v>
      </c>
    </row>
    <row r="71" spans="1:3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3">
        <f t="shared" si="7"/>
        <v>0</v>
      </c>
      <c r="AD71" s="3">
        <f t="shared" si="8"/>
        <v>0</v>
      </c>
      <c r="AE71" s="12">
        <f t="shared" si="9"/>
        <v>0</v>
      </c>
      <c r="AF71" s="11">
        <f t="shared" si="10"/>
        <v>0</v>
      </c>
      <c r="AG71" s="11">
        <f t="shared" si="11"/>
        <v>0</v>
      </c>
      <c r="AH71" s="3">
        <f t="shared" si="13"/>
        <v>0</v>
      </c>
      <c r="AI71" s="4">
        <f>IF(AH71&lt;5,(AF71+AG71)/2,(AF71+AG71)/2-VLOOKUP(AH71,#REF!,2))</f>
        <v>0</v>
      </c>
      <c r="AJ71" s="18">
        <f t="shared" si="12"/>
        <v>0</v>
      </c>
    </row>
    <row r="72" spans="1:3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3">
        <f t="shared" si="7"/>
        <v>0</v>
      </c>
      <c r="AD72" s="3">
        <f t="shared" si="8"/>
        <v>0</v>
      </c>
      <c r="AE72" s="12">
        <f t="shared" si="9"/>
        <v>0</v>
      </c>
      <c r="AF72" s="11">
        <f t="shared" si="10"/>
        <v>0</v>
      </c>
      <c r="AG72" s="11">
        <f t="shared" si="11"/>
        <v>0</v>
      </c>
      <c r="AH72" s="3">
        <f t="shared" si="13"/>
        <v>0</v>
      </c>
      <c r="AI72" s="4">
        <f>IF(AH72&lt;5,(AF72+AG72)/2,(AF72+AG72)/2-VLOOKUP(AH72,#REF!,2))</f>
        <v>0</v>
      </c>
      <c r="AJ72" s="18">
        <f t="shared" si="12"/>
        <v>0</v>
      </c>
    </row>
    <row r="73" spans="1:3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3">
        <f t="shared" si="7"/>
        <v>0</v>
      </c>
      <c r="AD73" s="3">
        <f t="shared" si="8"/>
        <v>0</v>
      </c>
      <c r="AE73" s="12">
        <f t="shared" si="9"/>
        <v>0</v>
      </c>
      <c r="AF73" s="11">
        <f t="shared" si="10"/>
        <v>0</v>
      </c>
      <c r="AG73" s="11">
        <f t="shared" si="11"/>
        <v>0</v>
      </c>
      <c r="AH73" s="3">
        <f t="shared" si="13"/>
        <v>0</v>
      </c>
      <c r="AI73" s="4">
        <f>IF(AH73&lt;5,(AF73+AG73)/2,(AF73+AG73)/2-VLOOKUP(AH73,#REF!,2))</f>
        <v>0</v>
      </c>
      <c r="AJ73" s="18">
        <f t="shared" si="12"/>
        <v>0</v>
      </c>
    </row>
    <row r="74" spans="1:3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3">
        <f t="shared" si="7"/>
        <v>0</v>
      </c>
      <c r="AD74" s="3">
        <f t="shared" si="8"/>
        <v>0</v>
      </c>
      <c r="AE74" s="12">
        <f t="shared" si="9"/>
        <v>0</v>
      </c>
      <c r="AF74" s="11">
        <f t="shared" si="10"/>
        <v>0</v>
      </c>
      <c r="AG74" s="11">
        <f t="shared" si="11"/>
        <v>0</v>
      </c>
      <c r="AH74" s="3">
        <f t="shared" si="13"/>
        <v>0</v>
      </c>
      <c r="AI74" s="4">
        <f>IF(AH74&lt;5,(AF74+AG74)/2,(AF74+AG74)/2-VLOOKUP(AH74,#REF!,2))</f>
        <v>0</v>
      </c>
      <c r="AJ74" s="18">
        <f t="shared" si="12"/>
        <v>0</v>
      </c>
    </row>
    <row r="75" spans="1:3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3">
        <f t="shared" si="7"/>
        <v>0</v>
      </c>
      <c r="AD75" s="3">
        <f t="shared" si="8"/>
        <v>0</v>
      </c>
      <c r="AE75" s="12">
        <f t="shared" si="9"/>
        <v>0</v>
      </c>
      <c r="AF75" s="11">
        <f t="shared" si="10"/>
        <v>0</v>
      </c>
      <c r="AG75" s="11">
        <f t="shared" si="11"/>
        <v>0</v>
      </c>
      <c r="AH75" s="3">
        <f t="shared" si="13"/>
        <v>0</v>
      </c>
      <c r="AI75" s="4">
        <f>IF(AH75&lt;5,(AF75+AG75)/2,(AF75+AG75)/2-VLOOKUP(AH75,#REF!,2))</f>
        <v>0</v>
      </c>
      <c r="AJ75" s="18">
        <f t="shared" si="12"/>
        <v>0</v>
      </c>
    </row>
    <row r="76" spans="1:3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3">
        <f t="shared" si="7"/>
        <v>0</v>
      </c>
      <c r="AD76" s="3">
        <f t="shared" si="8"/>
        <v>0</v>
      </c>
      <c r="AE76" s="12">
        <f t="shared" si="9"/>
        <v>0</v>
      </c>
      <c r="AF76" s="11">
        <f t="shared" si="10"/>
        <v>0</v>
      </c>
      <c r="AG76" s="11">
        <f t="shared" si="11"/>
        <v>0</v>
      </c>
      <c r="AH76" s="3">
        <f t="shared" si="13"/>
        <v>0</v>
      </c>
      <c r="AI76" s="4">
        <f>IF(AH76&lt;5,(AF76+AG76)/2,(AF76+AG76)/2-VLOOKUP(AH76,#REF!,2))</f>
        <v>0</v>
      </c>
      <c r="AJ76" s="18">
        <f t="shared" si="12"/>
        <v>0</v>
      </c>
    </row>
    <row r="77" spans="1:3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3">
        <f t="shared" si="7"/>
        <v>0</v>
      </c>
      <c r="AD77" s="3">
        <f t="shared" si="8"/>
        <v>0</v>
      </c>
      <c r="AE77" s="12">
        <f t="shared" si="9"/>
        <v>0</v>
      </c>
      <c r="AF77" s="11">
        <f t="shared" si="10"/>
        <v>0</v>
      </c>
      <c r="AG77" s="11">
        <f t="shared" si="11"/>
        <v>0</v>
      </c>
      <c r="AH77" s="3">
        <f t="shared" si="13"/>
        <v>0</v>
      </c>
      <c r="AI77" s="4">
        <f>IF(AH77&lt;5,(AF77+AG77)/2,(AF77+AG77)/2-VLOOKUP(AH77,#REF!,2))</f>
        <v>0</v>
      </c>
      <c r="AJ77" s="18">
        <f t="shared" si="12"/>
        <v>0</v>
      </c>
    </row>
    <row r="78" spans="1:3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3">
        <f t="shared" si="7"/>
        <v>0</v>
      </c>
      <c r="AD78" s="3">
        <f t="shared" si="8"/>
        <v>0</v>
      </c>
      <c r="AE78" s="12">
        <f t="shared" si="9"/>
        <v>0</v>
      </c>
      <c r="AF78" s="11">
        <f t="shared" si="10"/>
        <v>0</v>
      </c>
      <c r="AG78" s="11">
        <f t="shared" si="11"/>
        <v>0</v>
      </c>
      <c r="AH78" s="3">
        <f t="shared" si="13"/>
        <v>0</v>
      </c>
      <c r="AI78" s="4">
        <f>IF(AH78&lt;5,(AF78+AG78)/2,(AF78+AG78)/2-VLOOKUP(AH78,#REF!,2))</f>
        <v>0</v>
      </c>
      <c r="AJ78" s="18">
        <f t="shared" si="12"/>
        <v>0</v>
      </c>
    </row>
    <row r="79" spans="1:3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3">
        <f t="shared" si="7"/>
        <v>0</v>
      </c>
      <c r="AD79" s="3">
        <f t="shared" si="8"/>
        <v>0</v>
      </c>
      <c r="AE79" s="12">
        <f t="shared" si="9"/>
        <v>0</v>
      </c>
      <c r="AF79" s="11">
        <f t="shared" si="10"/>
        <v>0</v>
      </c>
      <c r="AG79" s="11">
        <f t="shared" si="11"/>
        <v>0</v>
      </c>
      <c r="AH79" s="3">
        <f t="shared" si="13"/>
        <v>0</v>
      </c>
      <c r="AI79" s="4">
        <f>IF(AH79&lt;5,(AF79+AG79)/2,(AF79+AG79)/2-VLOOKUP(AH79,#REF!,2))</f>
        <v>0</v>
      </c>
      <c r="AJ79" s="18">
        <f t="shared" si="12"/>
        <v>0</v>
      </c>
    </row>
    <row r="80" spans="1:3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3">
        <f t="shared" si="7"/>
        <v>0</v>
      </c>
      <c r="AD80" s="3">
        <f t="shared" si="8"/>
        <v>0</v>
      </c>
      <c r="AE80" s="12">
        <f t="shared" si="9"/>
        <v>0</v>
      </c>
      <c r="AF80" s="11">
        <f t="shared" si="10"/>
        <v>0</v>
      </c>
      <c r="AG80" s="11">
        <f t="shared" si="11"/>
        <v>0</v>
      </c>
      <c r="AH80" s="3">
        <f t="shared" si="13"/>
        <v>0</v>
      </c>
      <c r="AI80" s="4">
        <f>IF(AH80&lt;5,(AF80+AG80)/2,(AF80+AG80)/2-VLOOKUP(AH80,#REF!,2))</f>
        <v>0</v>
      </c>
      <c r="AJ80" s="18">
        <f t="shared" si="12"/>
        <v>0</v>
      </c>
    </row>
    <row r="81" spans="1:3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3">
        <f t="shared" si="7"/>
        <v>0</v>
      </c>
      <c r="AD81" s="3">
        <f t="shared" si="8"/>
        <v>0</v>
      </c>
      <c r="AE81" s="12">
        <f t="shared" si="9"/>
        <v>0</v>
      </c>
      <c r="AF81" s="11">
        <f t="shared" si="10"/>
        <v>0</v>
      </c>
      <c r="AG81" s="11">
        <f t="shared" si="11"/>
        <v>0</v>
      </c>
      <c r="AH81" s="3">
        <f t="shared" si="13"/>
        <v>0</v>
      </c>
      <c r="AI81" s="4">
        <f>IF(AH81&lt;5,(AF81+AG81)/2,(AF81+AG81)/2-VLOOKUP(AH81,#REF!,2))</f>
        <v>0</v>
      </c>
      <c r="AJ81" s="18">
        <f t="shared" si="12"/>
        <v>0</v>
      </c>
    </row>
    <row r="82" spans="1:3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3">
        <f t="shared" si="7"/>
        <v>0</v>
      </c>
      <c r="AD82" s="3">
        <f t="shared" si="8"/>
        <v>0</v>
      </c>
      <c r="AE82" s="12">
        <f t="shared" si="9"/>
        <v>0</v>
      </c>
      <c r="AF82" s="11">
        <f t="shared" si="10"/>
        <v>0</v>
      </c>
      <c r="AG82" s="11">
        <f t="shared" si="11"/>
        <v>0</v>
      </c>
      <c r="AH82" s="3">
        <f t="shared" si="13"/>
        <v>0</v>
      </c>
      <c r="AI82" s="4">
        <f>IF(AH82&lt;5,(AF82+AG82)/2,(AF82+AG82)/2-VLOOKUP(AH82,#REF!,2))</f>
        <v>0</v>
      </c>
      <c r="AJ82" s="18">
        <f t="shared" si="12"/>
        <v>0</v>
      </c>
    </row>
    <row r="83" spans="1:3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3">
        <f t="shared" si="7"/>
        <v>0</v>
      </c>
      <c r="AD83" s="3">
        <f t="shared" si="8"/>
        <v>0</v>
      </c>
      <c r="AE83" s="12">
        <f t="shared" si="9"/>
        <v>0</v>
      </c>
      <c r="AF83" s="11">
        <f t="shared" si="10"/>
        <v>0</v>
      </c>
      <c r="AG83" s="11">
        <f t="shared" si="11"/>
        <v>0</v>
      </c>
      <c r="AH83" s="3">
        <f t="shared" si="13"/>
        <v>0</v>
      </c>
      <c r="AI83" s="4">
        <f>IF(AH83&lt;5,(AF83+AG83)/2,(AF83+AG83)/2-VLOOKUP(AH83,#REF!,2))</f>
        <v>0</v>
      </c>
      <c r="AJ83" s="18">
        <f t="shared" si="12"/>
        <v>0</v>
      </c>
    </row>
    <row r="84" spans="1:3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3">
        <f t="shared" si="7"/>
        <v>0</v>
      </c>
      <c r="AD84" s="3">
        <f t="shared" si="8"/>
        <v>0</v>
      </c>
      <c r="AE84" s="12">
        <f t="shared" si="9"/>
        <v>0</v>
      </c>
      <c r="AF84" s="11">
        <f t="shared" si="10"/>
        <v>0</v>
      </c>
      <c r="AG84" s="11">
        <f t="shared" si="11"/>
        <v>0</v>
      </c>
      <c r="AH84" s="3">
        <f t="shared" si="13"/>
        <v>0</v>
      </c>
      <c r="AI84" s="4">
        <f>IF(AH84&lt;5,(AF84+AG84)/2,(AF84+AG84)/2-VLOOKUP(AH84,#REF!,2))</f>
        <v>0</v>
      </c>
      <c r="AJ84" s="18">
        <f t="shared" si="12"/>
        <v>0</v>
      </c>
    </row>
    <row r="85" spans="1:3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3">
        <f t="shared" si="7"/>
        <v>0</v>
      </c>
      <c r="AD85" s="3">
        <f t="shared" si="8"/>
        <v>0</v>
      </c>
      <c r="AE85" s="12">
        <f t="shared" si="9"/>
        <v>0</v>
      </c>
      <c r="AF85" s="11">
        <f t="shared" si="10"/>
        <v>0</v>
      </c>
      <c r="AG85" s="11">
        <f t="shared" si="11"/>
        <v>0</v>
      </c>
      <c r="AH85" s="3">
        <f t="shared" si="13"/>
        <v>0</v>
      </c>
      <c r="AI85" s="4">
        <f>IF(AH85&lt;5,(AF85+AG85)/2,(AF85+AG85)/2-VLOOKUP(AH85,#REF!,2))</f>
        <v>0</v>
      </c>
      <c r="AJ85" s="18">
        <f t="shared" si="12"/>
        <v>0</v>
      </c>
    </row>
    <row r="86" spans="1:3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3">
        <f t="shared" si="7"/>
        <v>0</v>
      </c>
      <c r="AD86" s="3">
        <f t="shared" si="8"/>
        <v>0</v>
      </c>
      <c r="AE86" s="12">
        <f t="shared" si="9"/>
        <v>0</v>
      </c>
      <c r="AF86" s="11">
        <f t="shared" si="10"/>
        <v>0</v>
      </c>
      <c r="AG86" s="11">
        <f t="shared" si="11"/>
        <v>0</v>
      </c>
      <c r="AH86" s="3">
        <f t="shared" si="13"/>
        <v>0</v>
      </c>
      <c r="AI86" s="4">
        <f>IF(AH86&lt;5,(AF86+AG86)/2,(AF86+AG86)/2-VLOOKUP(AH86,#REF!,2))</f>
        <v>0</v>
      </c>
      <c r="AJ86" s="18">
        <f t="shared" si="12"/>
        <v>0</v>
      </c>
    </row>
    <row r="87" spans="1:3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3">
        <f t="shared" si="7"/>
        <v>0</v>
      </c>
      <c r="AD87" s="3">
        <f t="shared" si="8"/>
        <v>0</v>
      </c>
      <c r="AE87" s="12">
        <f t="shared" si="9"/>
        <v>0</v>
      </c>
      <c r="AF87" s="11">
        <f t="shared" si="10"/>
        <v>0</v>
      </c>
      <c r="AG87" s="11">
        <f t="shared" si="11"/>
        <v>0</v>
      </c>
      <c r="AH87" s="3">
        <f t="shared" si="13"/>
        <v>0</v>
      </c>
      <c r="AI87" s="4">
        <f>IF(AH87&lt;5,(AF87+AG87)/2,(AF87+AG87)/2-VLOOKUP(AH87,#REF!,2))</f>
        <v>0</v>
      </c>
      <c r="AJ87" s="18">
        <f t="shared" si="12"/>
        <v>0</v>
      </c>
    </row>
    <row r="88" spans="1:3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3">
        <f t="shared" si="7"/>
        <v>0</v>
      </c>
      <c r="AD88" s="3">
        <f t="shared" si="8"/>
        <v>0</v>
      </c>
      <c r="AE88" s="12">
        <f t="shared" si="9"/>
        <v>0</v>
      </c>
      <c r="AF88" s="11">
        <f t="shared" si="10"/>
        <v>0</v>
      </c>
      <c r="AG88" s="11">
        <f t="shared" si="11"/>
        <v>0</v>
      </c>
      <c r="AH88" s="3">
        <f t="shared" si="13"/>
        <v>0</v>
      </c>
      <c r="AI88" s="4">
        <f>IF(AH88&lt;5,(AF88+AG88)/2,(AF88+AG88)/2-VLOOKUP(AH88,#REF!,2))</f>
        <v>0</v>
      </c>
      <c r="AJ88" s="18">
        <f t="shared" si="12"/>
        <v>0</v>
      </c>
    </row>
    <row r="89" spans="1:3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3">
        <f t="shared" si="7"/>
        <v>0</v>
      </c>
      <c r="AD89" s="3">
        <f t="shared" si="8"/>
        <v>0</v>
      </c>
      <c r="AE89" s="12">
        <f t="shared" si="9"/>
        <v>0</v>
      </c>
      <c r="AF89" s="11">
        <f t="shared" si="10"/>
        <v>0</v>
      </c>
      <c r="AG89" s="11">
        <f t="shared" si="11"/>
        <v>0</v>
      </c>
      <c r="AH89" s="3">
        <f t="shared" si="13"/>
        <v>0</v>
      </c>
      <c r="AI89" s="4">
        <f>IF(AH89&lt;5,(AF89+AG89)/2,(AF89+AG89)/2-VLOOKUP(AH89,#REF!,2))</f>
        <v>0</v>
      </c>
      <c r="AJ89" s="18">
        <f t="shared" si="12"/>
        <v>0</v>
      </c>
    </row>
    <row r="90" spans="1:3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3">
        <f t="shared" si="7"/>
        <v>0</v>
      </c>
      <c r="AD90" s="3">
        <f t="shared" si="8"/>
        <v>0</v>
      </c>
      <c r="AE90" s="12">
        <f t="shared" si="9"/>
        <v>0</v>
      </c>
      <c r="AF90" s="11">
        <f t="shared" si="10"/>
        <v>0</v>
      </c>
      <c r="AG90" s="11">
        <f t="shared" si="11"/>
        <v>0</v>
      </c>
      <c r="AH90" s="3">
        <f t="shared" si="13"/>
        <v>0</v>
      </c>
      <c r="AI90" s="4">
        <f>IF(AH90&lt;5,(AF90+AG90)/2,(AF90+AG90)/2-VLOOKUP(AH90,#REF!,2))</f>
        <v>0</v>
      </c>
      <c r="AJ90" s="18">
        <f t="shared" si="12"/>
        <v>0</v>
      </c>
    </row>
    <row r="91" spans="1:3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3">
        <f t="shared" si="7"/>
        <v>0</v>
      </c>
      <c r="AD91" s="3">
        <f t="shared" si="8"/>
        <v>0</v>
      </c>
      <c r="AE91" s="12">
        <f t="shared" si="9"/>
        <v>0</v>
      </c>
      <c r="AF91" s="11">
        <f t="shared" si="10"/>
        <v>0</v>
      </c>
      <c r="AG91" s="11">
        <f t="shared" si="11"/>
        <v>0</v>
      </c>
      <c r="AH91" s="3">
        <f t="shared" si="13"/>
        <v>0</v>
      </c>
      <c r="AI91" s="4">
        <f>IF(AH91&lt;5,(AF91+AG91)/2,(AF91+AG91)/2-VLOOKUP(AH91,#REF!,2))</f>
        <v>0</v>
      </c>
      <c r="AJ91" s="18">
        <f t="shared" si="12"/>
        <v>0</v>
      </c>
    </row>
    <row r="92" spans="1:3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3">
        <f t="shared" si="7"/>
        <v>0</v>
      </c>
      <c r="AD92" s="3">
        <f t="shared" si="8"/>
        <v>0</v>
      </c>
      <c r="AE92" s="12">
        <f t="shared" si="9"/>
        <v>0</v>
      </c>
      <c r="AF92" s="11">
        <f t="shared" si="10"/>
        <v>0</v>
      </c>
      <c r="AG92" s="11">
        <f t="shared" si="11"/>
        <v>0</v>
      </c>
      <c r="AH92" s="3">
        <f t="shared" si="13"/>
        <v>0</v>
      </c>
      <c r="AI92" s="4">
        <f>IF(AH92&lt;5,(AF92+AG92)/2,(AF92+AG92)/2-VLOOKUP(AH92,#REF!,2))</f>
        <v>0</v>
      </c>
      <c r="AJ92" s="18">
        <f t="shared" si="12"/>
        <v>0</v>
      </c>
    </row>
    <row r="93" spans="1:3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3">
        <f t="shared" si="7"/>
        <v>0</v>
      </c>
      <c r="AD93" s="3">
        <f t="shared" si="8"/>
        <v>0</v>
      </c>
      <c r="AE93" s="12">
        <f t="shared" si="9"/>
        <v>0</v>
      </c>
      <c r="AF93" s="11">
        <f t="shared" si="10"/>
        <v>0</v>
      </c>
      <c r="AG93" s="11">
        <f t="shared" si="11"/>
        <v>0</v>
      </c>
      <c r="AH93" s="3">
        <f t="shared" si="13"/>
        <v>0</v>
      </c>
      <c r="AI93" s="4">
        <f>IF(AH93&lt;5,(AF93+AG93)/2,(AF93+AG93)/2-VLOOKUP(AH93,#REF!,2))</f>
        <v>0</v>
      </c>
      <c r="AJ93" s="18">
        <f t="shared" si="12"/>
        <v>0</v>
      </c>
    </row>
    <row r="94" spans="1:3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3">
        <f t="shared" si="7"/>
        <v>0</v>
      </c>
      <c r="AD94" s="3">
        <f t="shared" si="8"/>
        <v>0</v>
      </c>
      <c r="AE94" s="12">
        <f t="shared" si="9"/>
        <v>0</v>
      </c>
      <c r="AF94" s="11">
        <f t="shared" si="10"/>
        <v>0</v>
      </c>
      <c r="AG94" s="11">
        <f t="shared" si="11"/>
        <v>0</v>
      </c>
      <c r="AH94" s="3">
        <f t="shared" si="13"/>
        <v>0</v>
      </c>
      <c r="AI94" s="4">
        <f>IF(AH94&lt;5,(AF94+AG94)/2,(AF94+AG94)/2-VLOOKUP(AH94,#REF!,2))</f>
        <v>0</v>
      </c>
      <c r="AJ94" s="18">
        <f t="shared" si="12"/>
        <v>0</v>
      </c>
    </row>
    <row r="95" spans="1:3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3">
        <f t="shared" si="7"/>
        <v>0</v>
      </c>
      <c r="AD95" s="3">
        <f t="shared" si="8"/>
        <v>0</v>
      </c>
      <c r="AE95" s="12">
        <f t="shared" si="9"/>
        <v>0</v>
      </c>
      <c r="AF95" s="11">
        <f t="shared" si="10"/>
        <v>0</v>
      </c>
      <c r="AG95" s="11">
        <f t="shared" si="11"/>
        <v>0</v>
      </c>
      <c r="AH95" s="3">
        <f t="shared" si="13"/>
        <v>0</v>
      </c>
      <c r="AI95" s="4">
        <f>IF(AH95&lt;5,(AF95+AG95)/2,(AF95+AG95)/2-VLOOKUP(AH95,#REF!,2))</f>
        <v>0</v>
      </c>
      <c r="AJ95" s="18">
        <f t="shared" si="12"/>
        <v>0</v>
      </c>
    </row>
    <row r="96" spans="1:3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3">
        <f t="shared" si="7"/>
        <v>0</v>
      </c>
      <c r="AD96" s="3">
        <f t="shared" si="8"/>
        <v>0</v>
      </c>
      <c r="AE96" s="12">
        <f t="shared" si="9"/>
        <v>0</v>
      </c>
      <c r="AF96" s="11">
        <f t="shared" si="10"/>
        <v>0</v>
      </c>
      <c r="AG96" s="11">
        <f t="shared" si="11"/>
        <v>0</v>
      </c>
      <c r="AH96" s="3">
        <f t="shared" si="13"/>
        <v>0</v>
      </c>
      <c r="AI96" s="4">
        <f>IF(AH96&lt;5,(AF96+AG96)/2,(AF96+AG96)/2-VLOOKUP(AH96,#REF!,2))</f>
        <v>0</v>
      </c>
      <c r="AJ96" s="18">
        <f t="shared" si="12"/>
        <v>0</v>
      </c>
    </row>
    <row r="97" spans="1:3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3">
        <f t="shared" si="7"/>
        <v>0</v>
      </c>
      <c r="AD97" s="3">
        <f t="shared" si="8"/>
        <v>0</v>
      </c>
      <c r="AE97" s="12">
        <f t="shared" si="9"/>
        <v>0</v>
      </c>
      <c r="AF97" s="11">
        <f t="shared" si="10"/>
        <v>0</v>
      </c>
      <c r="AG97" s="11">
        <f t="shared" si="11"/>
        <v>0</v>
      </c>
      <c r="AH97" s="3">
        <f t="shared" si="13"/>
        <v>0</v>
      </c>
      <c r="AI97" s="4">
        <f>IF(AH97&lt;5,(AF97+AG97)/2,(AF97+AG97)/2-VLOOKUP(AH97,#REF!,2))</f>
        <v>0</v>
      </c>
      <c r="AJ97" s="18">
        <f t="shared" si="12"/>
        <v>0</v>
      </c>
    </row>
    <row r="98" spans="1:3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3">
        <f t="shared" si="7"/>
        <v>0</v>
      </c>
      <c r="AD98" s="3">
        <f t="shared" si="8"/>
        <v>0</v>
      </c>
      <c r="AE98" s="12">
        <f t="shared" si="9"/>
        <v>0</v>
      </c>
      <c r="AF98" s="11">
        <f t="shared" si="10"/>
        <v>0</v>
      </c>
      <c r="AG98" s="11">
        <f t="shared" si="11"/>
        <v>0</v>
      </c>
      <c r="AH98" s="3">
        <f t="shared" si="13"/>
        <v>0</v>
      </c>
      <c r="AI98" s="4">
        <f>IF(AH98&lt;5,(AF98+AG98)/2,(AF98+AG98)/2-VLOOKUP(AH98,#REF!,2))</f>
        <v>0</v>
      </c>
      <c r="AJ98" s="18">
        <f t="shared" si="12"/>
        <v>0</v>
      </c>
    </row>
    <row r="99" spans="1:3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3">
        <f t="shared" si="7"/>
        <v>0</v>
      </c>
      <c r="AD99" s="3">
        <f t="shared" si="8"/>
        <v>0</v>
      </c>
      <c r="AE99" s="12">
        <f t="shared" si="9"/>
        <v>0</v>
      </c>
      <c r="AF99" s="11">
        <f t="shared" si="10"/>
        <v>0</v>
      </c>
      <c r="AG99" s="11">
        <f t="shared" si="11"/>
        <v>0</v>
      </c>
      <c r="AH99" s="3">
        <f t="shared" si="13"/>
        <v>0</v>
      </c>
      <c r="AI99" s="4">
        <f>IF(AH99&lt;5,(AF99+AG99)/2,(AF99+AG99)/2-VLOOKUP(AH99,#REF!,2))</f>
        <v>0</v>
      </c>
      <c r="AJ99" s="18">
        <f t="shared" si="12"/>
        <v>0</v>
      </c>
    </row>
    <row r="100" spans="1:3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3">
        <f t="shared" si="7"/>
        <v>0</v>
      </c>
      <c r="AD100" s="3">
        <f t="shared" si="8"/>
        <v>0</v>
      </c>
      <c r="AE100" s="12">
        <f t="shared" si="9"/>
        <v>0</v>
      </c>
      <c r="AF100" s="11">
        <f t="shared" si="10"/>
        <v>0</v>
      </c>
      <c r="AG100" s="11">
        <f t="shared" si="11"/>
        <v>0</v>
      </c>
      <c r="AH100" s="3">
        <f t="shared" si="13"/>
        <v>0</v>
      </c>
      <c r="AI100" s="4">
        <f>IF(AH100&lt;5,(AF100+AG100)/2,(AF100+AG100)/2-VLOOKUP(AH100,#REF!,2))</f>
        <v>0</v>
      </c>
      <c r="AJ100" s="18">
        <f t="shared" si="12"/>
        <v>0</v>
      </c>
    </row>
  </sheetData>
  <sheetProtection/>
  <mergeCells count="7">
    <mergeCell ref="AC1:AE1"/>
    <mergeCell ref="AF1:AI1"/>
    <mergeCell ref="A1:B1"/>
    <mergeCell ref="D1:F1"/>
    <mergeCell ref="G1:I1"/>
    <mergeCell ref="J1:S1"/>
    <mergeCell ref="T1:AB1"/>
  </mergeCells>
  <conditionalFormatting sqref="AF3:AG100">
    <cfRule type="cellIs" priority="1" dxfId="2" operator="between" stopIfTrue="1">
      <formula>4</formula>
      <formula>10.5</formula>
    </cfRule>
    <cfRule type="cellIs" priority="2" dxfId="1" operator="between" stopIfTrue="1">
      <formula>10.5</formula>
      <formula>15.5</formula>
    </cfRule>
    <cfRule type="cellIs" priority="3" dxfId="0" operator="greaterThan" stopIfTrue="1">
      <formula>15.5</formula>
    </cfRule>
  </conditionalFormatting>
  <conditionalFormatting sqref="AC3:AC100">
    <cfRule type="cellIs" priority="4" dxfId="2" operator="lessThanOrEqual" stopIfTrue="1">
      <formula>10</formula>
    </cfRule>
    <cfRule type="cellIs" priority="5" dxfId="1" operator="between" stopIfTrue="1">
      <formula>10.5</formula>
      <formula>15.5</formula>
    </cfRule>
    <cfRule type="cellIs" priority="6" dxfId="0" operator="greaterThan" stopIfTrue="1">
      <formula>15.5</formula>
    </cfRule>
  </conditionalFormatting>
  <conditionalFormatting sqref="AD3:AD100">
    <cfRule type="cellIs" priority="7" dxfId="0" operator="between" stopIfTrue="1">
      <formula>4</formula>
      <formula>9.5</formula>
    </cfRule>
    <cfRule type="cellIs" priority="8" dxfId="1" operator="between" stopIfTrue="1">
      <formula>9.5</formula>
      <formula>14.5</formula>
    </cfRule>
    <cfRule type="cellIs" priority="9" dxfId="2" operator="greaterThan" stopIfTrue="1">
      <formula>14.5</formula>
    </cfRule>
  </conditionalFormatting>
  <conditionalFormatting sqref="AE3:AE100">
    <cfRule type="cellIs" priority="10" dxfId="2" operator="between" stopIfTrue="1">
      <formula>-16</formula>
      <formula>-0.5</formula>
    </cfRule>
    <cfRule type="cellIs" priority="11" dxfId="1" operator="between" stopIfTrue="1">
      <formula>-0.5</formula>
      <formula>7.5</formula>
    </cfRule>
    <cfRule type="cellIs" priority="12" dxfId="0" operator="between" stopIfTrue="1">
      <formula>7.5</formula>
      <formula>16</formula>
    </cfRule>
  </conditionalFormatting>
  <dataValidations count="1">
    <dataValidation type="list" allowBlank="1" showInputMessage="1" showErrorMessage="1" sqref="J3:AB3">
      <formula1>"1,2,3,4"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Pages>1</Pages>
  <Words>138</Words>
  <Characters>809</Characters>
  <Lines>19</Lines>
  <Paragraphs>4</Paragraphs>
  <CharactersWithSpaces>946</CharactersWithSpac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Rüdisüli</dc:creator>
  <cp:keywords/>
  <dc:description/>
  <cp:lastModifiedBy>U80793379</cp:lastModifiedBy>
  <cp:lastPrinted>2008-04-11T11:45:30Z</cp:lastPrinted>
  <dcterms:created xsi:type="dcterms:W3CDTF">2008-11-24T19:39:21Z</dcterms:created>
  <dcterms:modified xsi:type="dcterms:W3CDTF">2011-03-30T09:33:41Z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ob-Nr.">
    <vt:i4>835454</vt:i4>
  </property>
  <property fmtid="{D5CDD505-2E9C-101B-9397-08002B2CF9AE}" pid="3" name="Pos-Nr.">
    <vt:lpwstr>102</vt:lpwstr>
  </property>
  <property fmtid="{D5CDD505-2E9C-101B-9397-08002B2CF9AE}" pid="4" name="Title">
    <vt:lpwstr>Auswertungstool_Leistungsmotivation.xls</vt:lpwstr>
  </property>
  <property fmtid="{D5CDD505-2E9C-101B-9397-08002B2CF9AE}" pid="5" name="">
    <vt:lpwstr/>
  </property>
</Properties>
</file>